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320" windowWidth="12120" windowHeight="9120" firstSheet="2" activeTab="7"/>
  </bookViews>
  <sheets>
    <sheet name="Sheet1" sheetId="1" r:id="rId1"/>
    <sheet name="Sheet2" sheetId="2" r:id="rId2"/>
    <sheet name="Sheet3" sheetId="3" r:id="rId3"/>
    <sheet name="Лист1" sheetId="4" r:id="rId4"/>
    <sheet name="Лист2" sheetId="5" r:id="rId5"/>
    <sheet name="Лист3" sheetId="6" r:id="rId6"/>
    <sheet name="Лист4" sheetId="7" r:id="rId7"/>
    <sheet name="Лист5" sheetId="8" r:id="rId8"/>
  </sheets>
  <definedNames/>
  <calcPr fullCalcOnLoad="1"/>
</workbook>
</file>

<file path=xl/sharedStrings.xml><?xml version="1.0" encoding="utf-8"?>
<sst xmlns="http://schemas.openxmlformats.org/spreadsheetml/2006/main" count="301" uniqueCount="256">
  <si>
    <t>название учебных заведений</t>
  </si>
  <si>
    <t>в городе Курске</t>
  </si>
  <si>
    <t>В уездных городах</t>
  </si>
  <si>
    <t>В сельской местности</t>
  </si>
  <si>
    <t>Всего в губернии</t>
  </si>
  <si>
    <t>кол-во учеб. зав.</t>
  </si>
  <si>
    <t>число уч-ся муж. пола</t>
  </si>
  <si>
    <t>число уч-ся жен. пола</t>
  </si>
  <si>
    <t>обоего пола</t>
  </si>
  <si>
    <t>Училище при Белгородском женском монастыре</t>
  </si>
  <si>
    <t>Мариинская гимназия</t>
  </si>
  <si>
    <t>Вторая Мариинская гимназия</t>
  </si>
  <si>
    <t>Частная гимназия З.А. Каменевой</t>
  </si>
  <si>
    <t>Гимназия имени царствующегос дома Романовых в Белгороде</t>
  </si>
  <si>
    <t>Частная гимназия Коротковой в Белгороде</t>
  </si>
  <si>
    <t>Частная гимназия Коротковой в Грайвороне</t>
  </si>
  <si>
    <t>Частная гимназия Коротковой в Дмитриеве</t>
  </si>
  <si>
    <t>Гимназия имени Д.К. Кромского в Короче</t>
  </si>
  <si>
    <t>Гимназия имени Д.К. Кромского в Льгове</t>
  </si>
  <si>
    <t>Гимназия имени Её Императорского Высочества Великой Княжны Ольги Николаевны в Новом Осколе</t>
  </si>
  <si>
    <t>Тимназия имени Её императорского Высочества Великой Княжны Ольги Еиколаевны в Обояни</t>
  </si>
  <si>
    <t>Гимназия имени княгини Евфросиньи Ярославны в Путивле</t>
  </si>
  <si>
    <t>Гимназия имени княгини Евфросиньи Ярославны в Рыльске</t>
  </si>
  <si>
    <t>Частное женское училище 1 разряда с програмой женской гимназии г-жи Поповой в Рыльске</t>
  </si>
  <si>
    <t>Частное женское училище 1 разряда с програмой женской гимназии г-жи Поповой в Старом Осколе</t>
  </si>
  <si>
    <t>Частное женское училище 1 разряда с програмой женской гимназии г-жи Поповой в Судже</t>
  </si>
  <si>
    <t>Миропольское частное учебное заведение 1 разряда с програмой женской гимназии Миропольского городского и сельских обществ в заштатном г. Мирополе</t>
  </si>
  <si>
    <t>Гимназия в Тиму</t>
  </si>
  <si>
    <t>Гимназия имени императора Александра  I в Фатеже</t>
  </si>
  <si>
    <t>Гимназия имени Александра I в Щиграх</t>
  </si>
  <si>
    <t>Женское учебное заведение 1 разряда (с курсом и программой женской гимназии) А.В. Гетенко в селе Борисовка Грайворонского уезда</t>
  </si>
  <si>
    <t>Мужская гимназия</t>
  </si>
  <si>
    <t>Гимназия Е. К. В. Герцога Эдинбургского в Белгороде</t>
  </si>
  <si>
    <t>Гимназия Е. К. В. Герцога Эдинбургского в Грайвороне</t>
  </si>
  <si>
    <t>Гимназия Александровская в Короче</t>
  </si>
  <si>
    <t>Гимназия Шелеховская в Рыльске</t>
  </si>
  <si>
    <t>Реальное училище (имени князя Михаила Илларионовича Голинищева-Кутузова)</t>
  </si>
  <si>
    <t>Реальное училище частное городское</t>
  </si>
  <si>
    <t>Частное училище (с курсом реальных училищ) в Белгороде</t>
  </si>
  <si>
    <t>Реальное училище на средства города и земства в Дмитриеве</t>
  </si>
  <si>
    <t>Реальное училище на средства города и земства в Старом Осколе</t>
  </si>
  <si>
    <t>Николаевское реальное училище в Судже</t>
  </si>
  <si>
    <t>Земское реальное училище в Щиграх</t>
  </si>
  <si>
    <t>Мужская земская прогимназия в Новом Осколе</t>
  </si>
  <si>
    <t>Женская частная гимназия Бирилёвой в Старом Осколе</t>
  </si>
  <si>
    <t>Учительский институт в Белгороде</t>
  </si>
  <si>
    <t>Учительская семинария ( с дву=хклассным начальным училищем). При семинарии столярная, слесарная и переплётная мастерские</t>
  </si>
  <si>
    <t>Учительская семинария в Судже</t>
  </si>
  <si>
    <t>Епархиальное женское училище</t>
  </si>
  <si>
    <t>Епархиальное женское училище в Белгороде</t>
  </si>
  <si>
    <t>Семинария</t>
  </si>
  <si>
    <t>Семинария в Белгороде</t>
  </si>
  <si>
    <t>Семинария в Рыльске</t>
  </si>
  <si>
    <t>Духовное училище</t>
  </si>
  <si>
    <t>Духовное училище в Белгороде</t>
  </si>
  <si>
    <t>Духовное училище в Обояни</t>
  </si>
  <si>
    <t>Духовное училище в Рыльске</t>
  </si>
  <si>
    <t>Духовное училище в Старом Осколе</t>
  </si>
  <si>
    <t>Церковные школы ( двухклассные, одноклассные, воскресные и школы грамоты)</t>
  </si>
  <si>
    <t>Землемерное училище</t>
  </si>
  <si>
    <t>Земская фельдшерско-акушерская школа</t>
  </si>
  <si>
    <t>Женский детский приют ведомства учреждений императрицы Марии</t>
  </si>
  <si>
    <t>Мужской детский приют имени Великой княгини Ксении Александровны</t>
  </si>
  <si>
    <t>Александровский женский париют для сирот духовного звания</t>
  </si>
  <si>
    <t>Александровский мужской приют епархиального ведомства</t>
  </si>
  <si>
    <t>Курские музыкальные классы А.М. Абаза</t>
  </si>
  <si>
    <t>Курсы немецкого языка Башвиц</t>
  </si>
  <si>
    <t>Городская ремесленная мастерская ( столярная, кузнечная, слесарная)</t>
  </si>
  <si>
    <t>Курская школа портняжного, сапожного и башмачного ремёсел</t>
  </si>
  <si>
    <t>Учебнаяхудожественно-промышленная и ремесленная мастерская (типографская, переплётная и столярная) при доме трудолюбия Курского благотворительного общества</t>
  </si>
  <si>
    <t>Профессиональная ремесленная женская школа кройки, шитья белья и платья Щербаненко в Белгороде</t>
  </si>
  <si>
    <t>Профессиональная женская школа кройки и шитья белья и платья и изготовления блестящих изделей Мироновой в Белгороде</t>
  </si>
  <si>
    <t>Путивльское ремесленное училище Маклаковых</t>
  </si>
  <si>
    <t>Низшая ремесленная школа со (столярно-токарной и кузнечно-слесарной мастерскими) в Тиму</t>
  </si>
  <si>
    <t xml:space="preserve"> </t>
  </si>
  <si>
    <t>Сельская ремесленная учебная мастерская (столярная, токарная, кузнечная, слесарная) в деревне Сныткиной близ г. Щигров</t>
  </si>
  <si>
    <t>Профессиональная земская школа женского труда с ковёрной и кроечной мастерскими в Щиграх</t>
  </si>
  <si>
    <t>Школа ремесленных учеников ( со столярной, токарной и слесарной мастерскими) в селе Борисовки Грайворонского уезда</t>
  </si>
  <si>
    <t>Учебно-показательная мастерская Суджанского благотворительного общества (школа кройки, шитья латья и белья) в Судже</t>
  </si>
  <si>
    <t>Земская школа ткачества с общеобразовательными предметами в Судже</t>
  </si>
  <si>
    <t>Земская школа ткачества с общеобразовательными предметами в Судженском уезде</t>
  </si>
  <si>
    <t>Земская школа ткачества с общеобразовательными предметами в селе Борще Судженского уезда</t>
  </si>
  <si>
    <t>Земская учебная корзиночная мастерская с общеобразовательными предметами в деревни Косторной Суджанского уезда</t>
  </si>
  <si>
    <t>Земская учебная корзиночная мастерская с общеобразовательными предметами в Судже</t>
  </si>
  <si>
    <t>З)емская учебная ковёрная мастерская с общеобразовательными предметами в Судже</t>
  </si>
  <si>
    <t>З)емская учебная ковёрная мастерская с общеобразовательными предметами в г. Миропле</t>
  </si>
  <si>
    <t>Учебная иконописеая мастерская в с. Борисовке Грайворонского уезда</t>
  </si>
  <si>
    <t>Торговая школа</t>
  </si>
  <si>
    <t>Торговая школа в Рыльске</t>
  </si>
  <si>
    <t>Курсы бухгалтерии при Взпимно-вспомогательном обществе купеческих приказчиков</t>
  </si>
  <si>
    <t>Кучеровская низшая сельскохозяйственная школа 1 разряда Курского губернского земства в имении "Кучеров хутор", Суджанского уезда</t>
  </si>
  <si>
    <t>Кучеровское культурно-техническое училище</t>
  </si>
  <si>
    <t>Мариинская низшая сельскохозяйственная школа 1 разряда в имении гг. Ребиндер в селе Шебихене Белгородского уезда</t>
  </si>
  <si>
    <t>Корочанская земская практическая школа садоводства в Короче</t>
  </si>
  <si>
    <t>Школа садовфых рабочих имени К. и В. Хлебниковых - Щигровского земства</t>
  </si>
  <si>
    <t>Школа скотоводства и маслоделия  Е.Г. Петтеш, при с. Конщине, Новооскольского уезда</t>
  </si>
  <si>
    <t>Сельскохозяйственная школа 1-го разряда Старооскольского земства в с. Знаменском</t>
  </si>
  <si>
    <t>Практическая школа усадебного хозяйства и домоводства имени Рыловниковых, учр. А.Н. Волжиной в доме Семёновой, Рыльского уезда.</t>
  </si>
  <si>
    <t>Обоянская земская практическая школа садоводства</t>
  </si>
  <si>
    <t>Высшие начальные училища (по закону 25 июня 1912 года)</t>
  </si>
  <si>
    <t>Министерские мужские двухклассные училища</t>
  </si>
  <si>
    <t>Минестерские женские двухклассные училища</t>
  </si>
  <si>
    <t>Министерские двухклассные училища обоего пола</t>
  </si>
  <si>
    <t>Одноклассные женские училища</t>
  </si>
  <si>
    <t>Одноклассные совместные училища</t>
  </si>
  <si>
    <t>Городские приходские училища мужские (по Уставу 1828 года)</t>
  </si>
  <si>
    <t>Городские приходские училища женские (по Уставу 1828 года)</t>
  </si>
  <si>
    <t>Городские приходские училища совместные (по Уставу 1828 года)</t>
  </si>
  <si>
    <t>Начальные училища мужские</t>
  </si>
  <si>
    <t>Начальные училища женские</t>
  </si>
  <si>
    <t>Начальные училища совместные</t>
  </si>
  <si>
    <t>Железнодорожные и фабричные училища совместные</t>
  </si>
  <si>
    <t>Частные училища 3-го разряда</t>
  </si>
  <si>
    <t>Обуховское мужское училище имени дворянина Е.М. Жданова, в с. Обуховке, Льговского уезда (для подготовления учеников в учительские семинарии)</t>
  </si>
  <si>
    <t>Воскресные школы, мужские</t>
  </si>
  <si>
    <t>Воскресные школы, женские</t>
  </si>
  <si>
    <t>Воскресные школы совместные</t>
  </si>
  <si>
    <t>ИТОГО</t>
  </si>
  <si>
    <t>Источник: Обхор Курской губернии за 1913 г.</t>
  </si>
  <si>
    <t>Таблица 1.Земские школы</t>
  </si>
  <si>
    <t>уезд</t>
  </si>
  <si>
    <t>кол-во школ в уезде</t>
  </si>
  <si>
    <t>Старооскольский уезд</t>
  </si>
  <si>
    <t>Фатежский уезд</t>
  </si>
  <si>
    <t>Щигровский уезд</t>
  </si>
  <si>
    <t>Дмитриевский уезд</t>
  </si>
  <si>
    <t>Суджанский уезд</t>
  </si>
  <si>
    <t>Курский уезд</t>
  </si>
  <si>
    <t>Льговский уезд</t>
  </si>
  <si>
    <t>Рыльский уезд</t>
  </si>
  <si>
    <t>Корочанский уезд</t>
  </si>
  <si>
    <t>Новооскольский уезд</t>
  </si>
  <si>
    <t>Белгородский уезд</t>
  </si>
  <si>
    <t>Обоянский уезд</t>
  </si>
  <si>
    <t>Грайворонский уезд</t>
  </si>
  <si>
    <t>Тимский уезд</t>
  </si>
  <si>
    <t>Таблица 2. Сеть начального образования</t>
  </si>
  <si>
    <t>уезды</t>
  </si>
  <si>
    <t>кол-во училищ</t>
  </si>
  <si>
    <t>кол-во школьных комплектов</t>
  </si>
  <si>
    <t>кол-во двуклассных училищ</t>
  </si>
  <si>
    <t>кол-во железнодорожных училищ</t>
  </si>
  <si>
    <t>Данные о количестве аптек в Курской губернии в 1913 году</t>
  </si>
  <si>
    <t>нормальных аптек</t>
  </si>
  <si>
    <t>сельских</t>
  </si>
  <si>
    <t>фармацевтов в аптеках</t>
  </si>
  <si>
    <t>аптекарских учеников</t>
  </si>
  <si>
    <t>кол-во нормаьных земских аптек</t>
  </si>
  <si>
    <t>кол-во сельских земских аптек</t>
  </si>
  <si>
    <t>кол-во частных аптек</t>
  </si>
  <si>
    <t>всего рецептов</t>
  </si>
  <si>
    <t>выручено по рецептам рублей</t>
  </si>
  <si>
    <t>выручено рублей от ручной продажи</t>
  </si>
  <si>
    <t>Обзор Курской губернии за 1913 год. Курск 1914. С.110.</t>
  </si>
  <si>
    <t>Расходы на медицинскую часть в Курской губернии в 1913 г.</t>
  </si>
  <si>
    <t>источники расходов</t>
  </si>
  <si>
    <t>рубли</t>
  </si>
  <si>
    <t>Правительство</t>
  </si>
  <si>
    <t>Земство</t>
  </si>
  <si>
    <t>уездные земства</t>
  </si>
  <si>
    <t>города</t>
  </si>
  <si>
    <t>частные общества и лица</t>
  </si>
  <si>
    <t>итого</t>
  </si>
  <si>
    <t>Обзор Курской губернии за 1913 год. Курск 1914, С. 110.</t>
  </si>
  <si>
    <t>Распределение расходов на медецинскую часть Губернским Земством Курской губернии в 1913 году</t>
  </si>
  <si>
    <t>направления расходов</t>
  </si>
  <si>
    <t>содержание лечебных заведений</t>
  </si>
  <si>
    <t>жалование врачей</t>
  </si>
  <si>
    <t>жалование фельдшеров и акушероского персонала</t>
  </si>
  <si>
    <t>жалование фармоцевтов</t>
  </si>
  <si>
    <t>безплатная выдача лекарств</t>
  </si>
  <si>
    <t>оспопрививание</t>
  </si>
  <si>
    <t>психиатрическая больница</t>
  </si>
  <si>
    <t>содержание оспиеного телятника и фельдшерской школы</t>
  </si>
  <si>
    <t>Распределение расходов на медецинскую часть Курским Городским Общественным Управлением в 1913 году</t>
  </si>
  <si>
    <t>содержание городской больницы и городской амбулатории</t>
  </si>
  <si>
    <t>жалование врачей и младшешего медецинского персонала</t>
  </si>
  <si>
    <t>бесплатная выдача лекарств и прочие расходы</t>
  </si>
  <si>
    <t>Эпедемии в Курской нубернии в 1913 году.</t>
  </si>
  <si>
    <t>болезнь</t>
  </si>
  <si>
    <t>кол-во случаев</t>
  </si>
  <si>
    <t>изменение количества в сравнении с 1912</t>
  </si>
  <si>
    <t>всего в 1912</t>
  </si>
  <si>
    <t>малярия</t>
  </si>
  <si>
    <t>грипп</t>
  </si>
  <si>
    <t>коклюш</t>
  </si>
  <si>
    <t>скралатина</t>
  </si>
  <si>
    <t>Остр. сочл. Ревматизм</t>
  </si>
  <si>
    <t>тиф брюшной</t>
  </si>
  <si>
    <t>дивтерия</t>
  </si>
  <si>
    <t>дизентерия</t>
  </si>
  <si>
    <t>корь</t>
  </si>
  <si>
    <t>Крупозная пневмония</t>
  </si>
  <si>
    <t>Заушница</t>
  </si>
  <si>
    <t>Тиф сыпной</t>
  </si>
  <si>
    <t>эпедимический гастроэнтрит</t>
  </si>
  <si>
    <t>оспа</t>
  </si>
  <si>
    <t>тиф неопр. и смешанный</t>
  </si>
  <si>
    <t>тиф возвратный</t>
  </si>
  <si>
    <t>цинга</t>
  </si>
  <si>
    <t>Обзор Купчкой губернии за 1913 год. Курск 1914. С. 111</t>
  </si>
  <si>
    <r>
      <t xml:space="preserve">Эпизотии в Курской губернии в 1913 году </t>
    </r>
    <r>
      <rPr>
        <b/>
        <i/>
        <sz val="10"/>
        <rFont val="MS Sans Serif"/>
        <family val="2"/>
      </rPr>
      <t>Таблица 1</t>
    </r>
    <r>
      <rPr>
        <sz val="10"/>
        <rFont val="MS Sans Serif"/>
        <family val="2"/>
      </rPr>
      <t>.</t>
    </r>
  </si>
  <si>
    <t>заболело</t>
  </si>
  <si>
    <t>выздороело</t>
  </si>
  <si>
    <t>пало</t>
  </si>
  <si>
    <t>убито</t>
  </si>
  <si>
    <t>всего выздоравело, пало и убито</t>
  </si>
  <si>
    <t>осталось больными от прошлого года</t>
  </si>
  <si>
    <t>лошади</t>
  </si>
  <si>
    <t>крупноый огатый скот</t>
  </si>
  <si>
    <t>овцы</t>
  </si>
  <si>
    <t>свиньи</t>
  </si>
  <si>
    <t>Обзор Курской губернии за 1913 год Курск 1914. С. 112.</t>
  </si>
  <si>
    <t>в источники укзано общее количество выздоравовших животных: 4788. Это,ошибка.?</t>
  </si>
  <si>
    <r>
      <rPr>
        <b/>
        <i/>
        <sz val="10"/>
        <rFont val="MS Sans Serif"/>
        <family val="2"/>
      </rPr>
      <t>Таблица 2</t>
    </r>
    <r>
      <rPr>
        <sz val="10"/>
        <rFont val="MS Sans Serif"/>
        <family val="2"/>
      </rPr>
      <t>.</t>
    </r>
  </si>
  <si>
    <t>неблагополучных пунктов</t>
  </si>
  <si>
    <t>до болезни насчитывалось лошадей</t>
  </si>
  <si>
    <t>до болезни насчитывалось крупного рогатого скота</t>
  </si>
  <si>
    <t>до болезни насчитывалось овец</t>
  </si>
  <si>
    <t>до болезни насчитывалось свиней</t>
  </si>
  <si>
    <t>до болезни насчитывалось голов</t>
  </si>
  <si>
    <r>
      <t xml:space="preserve">Данные за 1912 год. </t>
    </r>
    <r>
      <rPr>
        <b/>
        <i/>
        <sz val="10"/>
        <rFont val="MS Sans Serif"/>
        <family val="2"/>
      </rPr>
      <t>Таблица 3.</t>
    </r>
  </si>
  <si>
    <t>7887 - в источнике</t>
  </si>
  <si>
    <t>3418 -в источнике</t>
  </si>
  <si>
    <t>111 - в источнике</t>
  </si>
  <si>
    <t>Обзор Курской губернии за 1913 год Курск 1914. С. 112. - 113.</t>
  </si>
  <si>
    <t>Ветеринрная часть в Курской губернии в 1913 году</t>
  </si>
  <si>
    <t>кол-во вылеченых животных и птиц</t>
  </si>
  <si>
    <t>Белгородский</t>
  </si>
  <si>
    <t>Корочанский</t>
  </si>
  <si>
    <t>Льговский</t>
  </si>
  <si>
    <t>Старооскольский</t>
  </si>
  <si>
    <t>Щигровский</t>
  </si>
  <si>
    <t>остальные уезды</t>
  </si>
  <si>
    <t>Обзор Курской губернии за 1913 год. Курск 1914. С. 113.</t>
  </si>
  <si>
    <t>Прививки вакцин животным в Курской губернии в 1913 году.</t>
  </si>
  <si>
    <t>кол-во пунктов</t>
  </si>
  <si>
    <t>кол-во привитых животных</t>
  </si>
  <si>
    <t>сибирская язва</t>
  </si>
  <si>
    <t xml:space="preserve">рожистая </t>
  </si>
  <si>
    <t>оспенная</t>
  </si>
  <si>
    <t>маллеина</t>
  </si>
  <si>
    <t>туберкулина</t>
  </si>
  <si>
    <t>Данные о количестве медицинского ветеринарного персонала в Курской губернии в 1913 году</t>
  </si>
  <si>
    <t>Врачи</t>
  </si>
  <si>
    <t>фельдшера</t>
  </si>
  <si>
    <t>на службе губернского земства</t>
  </si>
  <si>
    <t>при городской управе</t>
  </si>
  <si>
    <t>при бактериологической лаборатории</t>
  </si>
  <si>
    <t>участковых</t>
  </si>
  <si>
    <t>На службе  МВД</t>
  </si>
  <si>
    <t>губернский ветеринарный инспектр</t>
  </si>
  <si>
    <t>младший губернский ветеринар</t>
  </si>
  <si>
    <t>пнктовые врачи</t>
  </si>
  <si>
    <t>всего</t>
  </si>
  <si>
    <t>Обзор Курской губернии за 1913 г. Курск 1914, С. 113 - 114.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</si>
</sst>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1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0" fillId="0" borderId="13" xfId="0" applyFont="1" applyBorder="1" applyAlignment="1">
      <alignment horizontal="justify" vertical="top"/>
    </xf>
    <xf numFmtId="0" fontId="0" fillId="0" borderId="14" xfId="0" applyFont="1" applyBorder="1" applyAlignment="1">
      <alignment horizontal="justify" vertical="top"/>
    </xf>
    <xf numFmtId="0" fontId="0" fillId="0" borderId="15" xfId="0" applyFont="1" applyBorder="1" applyAlignment="1">
      <alignment horizontal="justify" vertical="top"/>
    </xf>
    <xf numFmtId="0" fontId="0" fillId="0" borderId="16" xfId="0" applyFont="1" applyBorder="1" applyAlignment="1">
      <alignment horizontal="justify" vertical="top"/>
    </xf>
    <xf numFmtId="0" fontId="0" fillId="0" borderId="17" xfId="0" applyFont="1" applyBorder="1" applyAlignment="1">
      <alignment horizontal="justify" vertical="top"/>
    </xf>
    <xf numFmtId="0" fontId="0" fillId="0" borderId="18" xfId="0" applyFont="1" applyBorder="1" applyAlignment="1">
      <alignment horizontal="justify" vertical="top"/>
    </xf>
    <xf numFmtId="0" fontId="0" fillId="0" borderId="0" xfId="0" applyFont="1" applyAlignment="1">
      <alignment horizontal="justify" vertical="justify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29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35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30" xfId="0" applyFont="1" applyFill="1" applyBorder="1" applyAlignment="1">
      <alignment/>
    </xf>
    <xf numFmtId="0" fontId="21" fillId="0" borderId="31" xfId="0" applyFont="1" applyBorder="1" applyAlignment="1">
      <alignment/>
    </xf>
    <xf numFmtId="1" fontId="0" fillId="0" borderId="4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21" fillId="0" borderId="33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20" fillId="0" borderId="35" xfId="0" applyFont="1" applyBorder="1" applyAlignment="1">
      <alignment/>
    </xf>
    <xf numFmtId="1" fontId="20" fillId="0" borderId="41" xfId="0" applyNumberFormat="1" applyFont="1" applyBorder="1" applyAlignment="1">
      <alignment/>
    </xf>
    <xf numFmtId="1" fontId="20" fillId="0" borderId="42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3" xfId="0" applyBorder="1" applyAlignment="1">
      <alignment/>
    </xf>
    <xf numFmtId="0" fontId="20" fillId="0" borderId="40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45" xfId="0" applyFill="1" applyBorder="1" applyAlignment="1">
      <alignment/>
    </xf>
    <xf numFmtId="0" fontId="0" fillId="0" borderId="41" xfId="0" applyBorder="1" applyAlignment="1">
      <alignment/>
    </xf>
    <xf numFmtId="0" fontId="21" fillId="0" borderId="0" xfId="0" applyFont="1" applyFill="1" applyBorder="1" applyAlignment="1">
      <alignment/>
    </xf>
    <xf numFmtId="3" fontId="0" fillId="0" borderId="34" xfId="0" applyNumberFormat="1" applyBorder="1" applyAlignment="1">
      <alignment/>
    </xf>
    <xf numFmtId="0" fontId="20" fillId="0" borderId="43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34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4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3"/>
  <sheetViews>
    <sheetView zoomScalePageLayoutView="0" workbookViewId="0" topLeftCell="E105">
      <selection activeCell="O111" sqref="O111"/>
    </sheetView>
  </sheetViews>
  <sheetFormatPr defaultColWidth="9.140625" defaultRowHeight="12.75"/>
  <cols>
    <col min="2" max="2" width="27.57421875" style="0" customWidth="1"/>
  </cols>
  <sheetData>
    <row r="1" spans="2:16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" thickBot="1" thickTop="1">
      <c r="B2" s="2" t="s">
        <v>0</v>
      </c>
      <c r="C2" s="26" t="s">
        <v>1</v>
      </c>
      <c r="D2" s="27"/>
      <c r="E2" s="27"/>
      <c r="F2" s="26" t="s">
        <v>2</v>
      </c>
      <c r="G2" s="27"/>
      <c r="H2" s="27"/>
      <c r="I2" s="26" t="s">
        <v>3</v>
      </c>
      <c r="J2" s="27"/>
      <c r="K2" s="27"/>
      <c r="L2" s="26" t="s">
        <v>4</v>
      </c>
      <c r="M2" s="27"/>
      <c r="N2" s="27"/>
      <c r="O2" s="27"/>
      <c r="P2" s="1"/>
    </row>
    <row r="3" spans="2:16" ht="35.25" thickBot="1" thickTop="1">
      <c r="B3" s="3"/>
      <c r="C3" s="4" t="s">
        <v>5</v>
      </c>
      <c r="D3" s="4" t="s">
        <v>6</v>
      </c>
      <c r="E3" s="4" t="s">
        <v>7</v>
      </c>
      <c r="F3" s="4" t="s">
        <v>5</v>
      </c>
      <c r="G3" s="4" t="s">
        <v>6</v>
      </c>
      <c r="H3" s="4" t="s">
        <v>7</v>
      </c>
      <c r="I3" s="4" t="s">
        <v>5</v>
      </c>
      <c r="J3" s="4" t="s">
        <v>6</v>
      </c>
      <c r="K3" s="4" t="s">
        <v>7</v>
      </c>
      <c r="L3" s="4" t="s">
        <v>5</v>
      </c>
      <c r="M3" s="4" t="s">
        <v>6</v>
      </c>
      <c r="N3" s="4" t="s">
        <v>7</v>
      </c>
      <c r="O3" s="2" t="s">
        <v>8</v>
      </c>
      <c r="P3" s="1"/>
    </row>
    <row r="4" spans="2:16" ht="14.25" thickBot="1" thickTop="1">
      <c r="B4" s="5" t="s">
        <v>10</v>
      </c>
      <c r="C4" s="7">
        <v>1</v>
      </c>
      <c r="D4" s="8"/>
      <c r="E4" s="8">
        <v>976</v>
      </c>
      <c r="F4" s="8"/>
      <c r="G4" s="8"/>
      <c r="H4" s="8"/>
      <c r="I4" s="8"/>
      <c r="J4" s="8"/>
      <c r="K4" s="8"/>
      <c r="L4" s="8">
        <v>1</v>
      </c>
      <c r="M4" s="8"/>
      <c r="N4" s="8">
        <v>976</v>
      </c>
      <c r="O4" s="8">
        <v>976</v>
      </c>
      <c r="P4" s="1"/>
    </row>
    <row r="5" spans="2:16" ht="14.25" thickBot="1" thickTop="1">
      <c r="B5" s="3" t="s">
        <v>11</v>
      </c>
      <c r="C5" s="9">
        <v>1</v>
      </c>
      <c r="D5" s="10"/>
      <c r="E5" s="10">
        <v>743</v>
      </c>
      <c r="F5" s="10"/>
      <c r="G5" s="10"/>
      <c r="H5" s="10"/>
      <c r="I5" s="10"/>
      <c r="J5" s="10"/>
      <c r="K5" s="10"/>
      <c r="L5" s="10">
        <v>1</v>
      </c>
      <c r="M5" s="10"/>
      <c r="N5" s="10">
        <v>743</v>
      </c>
      <c r="O5" s="10">
        <v>743</v>
      </c>
      <c r="P5" s="1"/>
    </row>
    <row r="6" spans="2:16" ht="27" thickBot="1" thickTop="1">
      <c r="B6" s="3" t="s">
        <v>12</v>
      </c>
      <c r="C6" s="9">
        <v>1</v>
      </c>
      <c r="D6" s="10"/>
      <c r="E6" s="10">
        <v>295</v>
      </c>
      <c r="F6" s="10"/>
      <c r="G6" s="10"/>
      <c r="H6" s="10"/>
      <c r="I6" s="10"/>
      <c r="J6" s="10"/>
      <c r="K6" s="10"/>
      <c r="L6" s="10">
        <v>1</v>
      </c>
      <c r="M6" s="10"/>
      <c r="N6" s="10">
        <v>295</v>
      </c>
      <c r="O6" s="10">
        <v>295</v>
      </c>
      <c r="P6" s="1"/>
    </row>
    <row r="7" spans="2:16" ht="39.75" thickBot="1" thickTop="1">
      <c r="B7" s="3" t="s">
        <v>13</v>
      </c>
      <c r="C7" s="9"/>
      <c r="D7" s="10"/>
      <c r="E7" s="10"/>
      <c r="F7" s="10">
        <v>1</v>
      </c>
      <c r="G7" s="10"/>
      <c r="H7" s="10">
        <v>635</v>
      </c>
      <c r="I7" s="10"/>
      <c r="J7" s="10"/>
      <c r="K7" s="10"/>
      <c r="L7" s="10">
        <v>1</v>
      </c>
      <c r="M7" s="10"/>
      <c r="N7" s="10">
        <v>635</v>
      </c>
      <c r="O7" s="10">
        <v>635</v>
      </c>
      <c r="P7" s="1"/>
    </row>
    <row r="8" spans="2:16" ht="27" thickBot="1" thickTop="1">
      <c r="B8" s="3" t="s">
        <v>14</v>
      </c>
      <c r="C8" s="9"/>
      <c r="D8" s="10"/>
      <c r="E8" s="10"/>
      <c r="F8" s="10">
        <v>1</v>
      </c>
      <c r="G8" s="10"/>
      <c r="H8" s="10">
        <v>302</v>
      </c>
      <c r="I8" s="10"/>
      <c r="J8" s="10"/>
      <c r="K8" s="10"/>
      <c r="L8" s="10">
        <v>1</v>
      </c>
      <c r="M8" s="10"/>
      <c r="N8" s="10">
        <v>302</v>
      </c>
      <c r="O8" s="10">
        <v>302</v>
      </c>
      <c r="P8" s="1"/>
    </row>
    <row r="9" spans="2:16" ht="27" thickBot="1" thickTop="1">
      <c r="B9" s="3" t="s">
        <v>15</v>
      </c>
      <c r="C9" s="9"/>
      <c r="D9" s="10"/>
      <c r="E9" s="10"/>
      <c r="F9" s="10">
        <v>1</v>
      </c>
      <c r="G9" s="10"/>
      <c r="H9" s="10">
        <v>476</v>
      </c>
      <c r="I9" s="10"/>
      <c r="J9" s="10"/>
      <c r="K9" s="10"/>
      <c r="L9" s="10">
        <v>1</v>
      </c>
      <c r="M9" s="10"/>
      <c r="N9" s="10">
        <v>476</v>
      </c>
      <c r="O9" s="10">
        <v>476</v>
      </c>
      <c r="P9" s="1"/>
    </row>
    <row r="10" spans="2:16" ht="27" thickBot="1" thickTop="1">
      <c r="B10" s="3" t="s">
        <v>16</v>
      </c>
      <c r="C10" s="9"/>
      <c r="D10" s="10"/>
      <c r="E10" s="10"/>
      <c r="F10" s="10">
        <v>1</v>
      </c>
      <c r="G10" s="10"/>
      <c r="H10" s="10">
        <v>392</v>
      </c>
      <c r="I10" s="10"/>
      <c r="J10" s="10"/>
      <c r="K10" s="10"/>
      <c r="L10" s="10">
        <v>1</v>
      </c>
      <c r="M10" s="10"/>
      <c r="N10" s="10">
        <v>392</v>
      </c>
      <c r="O10" s="10">
        <v>392</v>
      </c>
      <c r="P10" s="1"/>
    </row>
    <row r="11" spans="2:16" ht="27" thickBot="1" thickTop="1">
      <c r="B11" s="3" t="s">
        <v>17</v>
      </c>
      <c r="C11" s="9"/>
      <c r="D11" s="10"/>
      <c r="E11" s="10"/>
      <c r="F11" s="10">
        <v>1</v>
      </c>
      <c r="G11" s="10"/>
      <c r="H11" s="10">
        <v>312</v>
      </c>
      <c r="I11" s="10"/>
      <c r="J11" s="10"/>
      <c r="K11" s="10"/>
      <c r="L11" s="10">
        <v>1</v>
      </c>
      <c r="M11" s="10"/>
      <c r="N11" s="10">
        <v>312</v>
      </c>
      <c r="O11" s="10">
        <v>312</v>
      </c>
      <c r="P11" s="1"/>
    </row>
    <row r="12" spans="2:16" ht="27" thickBot="1" thickTop="1">
      <c r="B12" s="3" t="s">
        <v>18</v>
      </c>
      <c r="C12" s="9"/>
      <c r="D12" s="10"/>
      <c r="E12" s="10"/>
      <c r="F12" s="10">
        <v>1</v>
      </c>
      <c r="G12" s="10"/>
      <c r="H12" s="10">
        <v>289</v>
      </c>
      <c r="I12" s="10"/>
      <c r="J12" s="10"/>
      <c r="K12" s="10"/>
      <c r="L12" s="10">
        <v>1</v>
      </c>
      <c r="M12" s="10"/>
      <c r="N12" s="10">
        <v>289</v>
      </c>
      <c r="O12" s="10">
        <v>289</v>
      </c>
      <c r="P12" s="1"/>
    </row>
    <row r="13" spans="2:16" ht="52.5" thickBot="1" thickTop="1">
      <c r="B13" s="3" t="s">
        <v>19</v>
      </c>
      <c r="C13" s="9"/>
      <c r="D13" s="10"/>
      <c r="E13" s="10"/>
      <c r="F13" s="10">
        <v>1</v>
      </c>
      <c r="G13" s="10"/>
      <c r="H13" s="10">
        <v>371</v>
      </c>
      <c r="I13" s="10"/>
      <c r="J13" s="10"/>
      <c r="K13" s="10"/>
      <c r="L13" s="10">
        <v>1</v>
      </c>
      <c r="M13" s="10"/>
      <c r="N13" s="10">
        <v>371</v>
      </c>
      <c r="O13" s="10">
        <v>371</v>
      </c>
      <c r="P13" s="1"/>
    </row>
    <row r="14" spans="2:16" ht="52.5" thickBot="1" thickTop="1">
      <c r="B14" s="3" t="s">
        <v>20</v>
      </c>
      <c r="C14" s="9"/>
      <c r="D14" s="10"/>
      <c r="E14" s="10"/>
      <c r="F14" s="10">
        <v>1</v>
      </c>
      <c r="G14" s="10"/>
      <c r="H14" s="10">
        <v>306</v>
      </c>
      <c r="I14" s="10"/>
      <c r="J14" s="10"/>
      <c r="K14" s="10"/>
      <c r="L14" s="10">
        <v>1</v>
      </c>
      <c r="M14" s="10"/>
      <c r="N14" s="10">
        <v>306</v>
      </c>
      <c r="O14" s="10">
        <v>306</v>
      </c>
      <c r="P14" s="1"/>
    </row>
    <row r="15" spans="2:16" ht="39.75" thickBot="1" thickTop="1">
      <c r="B15" s="3" t="s">
        <v>21</v>
      </c>
      <c r="C15" s="9"/>
      <c r="D15" s="10"/>
      <c r="E15" s="10"/>
      <c r="F15" s="10">
        <v>1</v>
      </c>
      <c r="G15" s="10"/>
      <c r="H15" s="10">
        <v>420</v>
      </c>
      <c r="I15" s="10"/>
      <c r="J15" s="10"/>
      <c r="K15" s="10"/>
      <c r="L15" s="10">
        <v>1</v>
      </c>
      <c r="M15" s="10"/>
      <c r="N15" s="10">
        <v>420</v>
      </c>
      <c r="O15" s="10">
        <v>420</v>
      </c>
      <c r="P15" s="1"/>
    </row>
    <row r="16" spans="2:16" ht="39.75" thickBot="1" thickTop="1">
      <c r="B16" s="3" t="s">
        <v>22</v>
      </c>
      <c r="C16" s="9"/>
      <c r="D16" s="10"/>
      <c r="E16" s="10"/>
      <c r="F16" s="10">
        <v>1</v>
      </c>
      <c r="G16" s="10"/>
      <c r="H16" s="10">
        <v>317</v>
      </c>
      <c r="I16" s="10"/>
      <c r="J16" s="10"/>
      <c r="K16" s="10"/>
      <c r="L16" s="10">
        <v>1</v>
      </c>
      <c r="M16" s="10"/>
      <c r="N16" s="10">
        <v>317</v>
      </c>
      <c r="O16" s="10">
        <v>317</v>
      </c>
      <c r="P16" s="1"/>
    </row>
    <row r="17" spans="2:16" ht="52.5" thickBot="1" thickTop="1">
      <c r="B17" s="3" t="s">
        <v>23</v>
      </c>
      <c r="C17" s="9"/>
      <c r="D17" s="10"/>
      <c r="E17" s="10"/>
      <c r="F17" s="10">
        <v>1</v>
      </c>
      <c r="G17" s="10"/>
      <c r="H17" s="10">
        <v>205</v>
      </c>
      <c r="I17" s="10"/>
      <c r="J17" s="10"/>
      <c r="K17" s="10"/>
      <c r="L17" s="10">
        <v>1</v>
      </c>
      <c r="M17" s="10"/>
      <c r="N17" s="10">
        <v>205</v>
      </c>
      <c r="O17" s="10">
        <v>205</v>
      </c>
      <c r="P17" s="1"/>
    </row>
    <row r="18" spans="2:16" ht="52.5" thickBot="1" thickTop="1">
      <c r="B18" s="3" t="s">
        <v>24</v>
      </c>
      <c r="C18" s="9"/>
      <c r="D18" s="10"/>
      <c r="E18" s="10"/>
      <c r="F18" s="10">
        <v>1</v>
      </c>
      <c r="G18" s="10"/>
      <c r="H18" s="10">
        <v>479</v>
      </c>
      <c r="I18" s="10"/>
      <c r="J18" s="10"/>
      <c r="K18" s="10"/>
      <c r="L18" s="10">
        <v>1</v>
      </c>
      <c r="M18" s="10"/>
      <c r="N18" s="10">
        <v>479</v>
      </c>
      <c r="O18" s="10">
        <v>479</v>
      </c>
      <c r="P18" s="1"/>
    </row>
    <row r="19" spans="2:16" ht="52.5" thickBot="1" thickTop="1">
      <c r="B19" s="3" t="s">
        <v>25</v>
      </c>
      <c r="C19" s="9"/>
      <c r="D19" s="10"/>
      <c r="E19" s="10"/>
      <c r="F19" s="10">
        <v>1</v>
      </c>
      <c r="G19" s="10"/>
      <c r="H19" s="10">
        <v>357</v>
      </c>
      <c r="I19" s="10"/>
      <c r="J19" s="10"/>
      <c r="K19" s="10"/>
      <c r="L19" s="10">
        <v>1</v>
      </c>
      <c r="M19" s="10"/>
      <c r="N19" s="10">
        <v>357</v>
      </c>
      <c r="O19" s="10">
        <v>357</v>
      </c>
      <c r="P19" s="1"/>
    </row>
    <row r="20" spans="2:16" ht="90.75" thickBot="1" thickTop="1">
      <c r="B20" s="3" t="s">
        <v>26</v>
      </c>
      <c r="C20" s="9"/>
      <c r="D20" s="10"/>
      <c r="E20" s="10"/>
      <c r="F20" s="10">
        <v>1</v>
      </c>
      <c r="G20" s="10"/>
      <c r="H20" s="10">
        <v>125</v>
      </c>
      <c r="I20" s="10"/>
      <c r="J20" s="10"/>
      <c r="K20" s="10"/>
      <c r="L20" s="10">
        <v>1</v>
      </c>
      <c r="M20" s="10"/>
      <c r="N20" s="10">
        <v>125</v>
      </c>
      <c r="O20" s="10">
        <v>125</v>
      </c>
      <c r="P20" s="1"/>
    </row>
    <row r="21" spans="2:16" ht="14.25" thickBot="1" thickTop="1">
      <c r="B21" s="3" t="s">
        <v>27</v>
      </c>
      <c r="C21" s="9"/>
      <c r="D21" s="10"/>
      <c r="E21" s="10"/>
      <c r="F21" s="10">
        <v>1</v>
      </c>
      <c r="G21" s="10"/>
      <c r="H21" s="10">
        <v>269</v>
      </c>
      <c r="I21" s="10"/>
      <c r="J21" s="10"/>
      <c r="K21" s="10"/>
      <c r="L21" s="10">
        <v>1</v>
      </c>
      <c r="M21" s="10"/>
      <c r="N21" s="10">
        <v>269</v>
      </c>
      <c r="O21" s="10">
        <v>269</v>
      </c>
      <c r="P21" s="1"/>
    </row>
    <row r="22" spans="2:16" ht="27" thickBot="1" thickTop="1">
      <c r="B22" s="3" t="s">
        <v>28</v>
      </c>
      <c r="C22" s="9"/>
      <c r="D22" s="10"/>
      <c r="E22" s="10"/>
      <c r="F22" s="10">
        <v>1</v>
      </c>
      <c r="G22" s="10"/>
      <c r="H22" s="10">
        <v>288</v>
      </c>
      <c r="I22" s="10"/>
      <c r="J22" s="10"/>
      <c r="K22" s="10"/>
      <c r="L22" s="10">
        <v>1</v>
      </c>
      <c r="M22" s="10"/>
      <c r="N22" s="10">
        <v>288</v>
      </c>
      <c r="O22" s="10">
        <v>288</v>
      </c>
      <c r="P22" s="1"/>
    </row>
    <row r="23" spans="2:16" ht="27" thickBot="1" thickTop="1">
      <c r="B23" s="3" t="s">
        <v>29</v>
      </c>
      <c r="C23" s="9"/>
      <c r="D23" s="10"/>
      <c r="E23" s="10"/>
      <c r="F23" s="10">
        <v>1</v>
      </c>
      <c r="G23" s="10"/>
      <c r="H23" s="10">
        <v>397</v>
      </c>
      <c r="I23" s="10"/>
      <c r="J23" s="10"/>
      <c r="K23" s="10"/>
      <c r="L23" s="10">
        <v>1</v>
      </c>
      <c r="M23" s="10"/>
      <c r="N23" s="10">
        <v>397</v>
      </c>
      <c r="O23" s="10">
        <v>397</v>
      </c>
      <c r="P23" s="1"/>
    </row>
    <row r="24" spans="2:16" ht="78" thickBot="1" thickTop="1">
      <c r="B24" s="3" t="s">
        <v>30</v>
      </c>
      <c r="C24" s="9"/>
      <c r="D24" s="10"/>
      <c r="E24" s="10"/>
      <c r="F24" s="10"/>
      <c r="G24" s="10"/>
      <c r="H24" s="10"/>
      <c r="I24" s="10">
        <v>1</v>
      </c>
      <c r="J24" s="10"/>
      <c r="K24" s="10">
        <v>34</v>
      </c>
      <c r="L24" s="10">
        <v>1</v>
      </c>
      <c r="M24" s="10"/>
      <c r="N24" s="10">
        <v>34</v>
      </c>
      <c r="O24" s="10">
        <v>34</v>
      </c>
      <c r="P24" s="1"/>
    </row>
    <row r="25" spans="2:16" ht="14.25" thickBot="1" thickTop="1">
      <c r="B25" s="3" t="s">
        <v>31</v>
      </c>
      <c r="C25" s="9">
        <v>1</v>
      </c>
      <c r="D25" s="10">
        <v>585</v>
      </c>
      <c r="E25" s="10"/>
      <c r="F25" s="10"/>
      <c r="G25" s="10"/>
      <c r="H25" s="10"/>
      <c r="I25" s="10"/>
      <c r="J25" s="10"/>
      <c r="K25" s="10"/>
      <c r="L25" s="10">
        <v>1</v>
      </c>
      <c r="M25" s="10">
        <v>585</v>
      </c>
      <c r="N25" s="10"/>
      <c r="O25" s="10">
        <v>585</v>
      </c>
      <c r="P25" s="1"/>
    </row>
    <row r="26" spans="2:16" ht="27" thickBot="1" thickTop="1">
      <c r="B26" s="3" t="s">
        <v>32</v>
      </c>
      <c r="C26" s="9"/>
      <c r="D26" s="10"/>
      <c r="E26" s="10"/>
      <c r="F26" s="10">
        <v>1</v>
      </c>
      <c r="G26" s="10">
        <v>376</v>
      </c>
      <c r="H26" s="10"/>
      <c r="I26" s="10"/>
      <c r="J26" s="10"/>
      <c r="K26" s="10"/>
      <c r="L26" s="10">
        <v>1</v>
      </c>
      <c r="M26" s="10">
        <v>376</v>
      </c>
      <c r="N26" s="10"/>
      <c r="O26" s="10">
        <v>376</v>
      </c>
      <c r="P26" s="1"/>
    </row>
    <row r="27" spans="2:16" ht="27" thickBot="1" thickTop="1">
      <c r="B27" s="3" t="s">
        <v>33</v>
      </c>
      <c r="C27" s="9"/>
      <c r="D27" s="10"/>
      <c r="E27" s="10"/>
      <c r="F27" s="10">
        <v>1</v>
      </c>
      <c r="G27" s="10">
        <v>235</v>
      </c>
      <c r="H27" s="10"/>
      <c r="I27" s="10"/>
      <c r="J27" s="10"/>
      <c r="K27" s="10"/>
      <c r="L27" s="10">
        <v>1</v>
      </c>
      <c r="M27" s="10">
        <v>235</v>
      </c>
      <c r="N27" s="10"/>
      <c r="O27" s="10">
        <v>235</v>
      </c>
      <c r="P27" s="1"/>
    </row>
    <row r="28" spans="2:16" ht="27" thickBot="1" thickTop="1">
      <c r="B28" s="3" t="s">
        <v>34</v>
      </c>
      <c r="C28" s="9"/>
      <c r="D28" s="10"/>
      <c r="E28" s="10"/>
      <c r="F28" s="10">
        <v>1</v>
      </c>
      <c r="G28" s="10">
        <v>292</v>
      </c>
      <c r="H28" s="10"/>
      <c r="I28" s="10"/>
      <c r="J28" s="10"/>
      <c r="K28" s="10"/>
      <c r="L28" s="10">
        <v>1</v>
      </c>
      <c r="M28" s="10">
        <v>292</v>
      </c>
      <c r="N28" s="10"/>
      <c r="O28" s="10">
        <v>292</v>
      </c>
      <c r="P28" s="1"/>
    </row>
    <row r="29" spans="2:16" ht="27" thickBot="1" thickTop="1">
      <c r="B29" s="3" t="s">
        <v>35</v>
      </c>
      <c r="C29" s="9"/>
      <c r="D29" s="10"/>
      <c r="E29" s="10"/>
      <c r="F29" s="10">
        <v>1</v>
      </c>
      <c r="G29" s="10">
        <v>281</v>
      </c>
      <c r="H29" s="10"/>
      <c r="I29" s="10"/>
      <c r="J29" s="10"/>
      <c r="K29" s="10"/>
      <c r="L29" s="10">
        <v>1</v>
      </c>
      <c r="M29" s="10">
        <v>281</v>
      </c>
      <c r="N29" s="10"/>
      <c r="O29" s="10">
        <v>281</v>
      </c>
      <c r="P29" s="1"/>
    </row>
    <row r="30" spans="2:16" ht="52.5" thickBot="1" thickTop="1">
      <c r="B30" s="3" t="s">
        <v>36</v>
      </c>
      <c r="C30" s="9">
        <v>1</v>
      </c>
      <c r="D30" s="10">
        <v>569</v>
      </c>
      <c r="E30" s="10"/>
      <c r="F30" s="10"/>
      <c r="G30" s="10"/>
      <c r="H30" s="10"/>
      <c r="I30" s="10"/>
      <c r="J30" s="10"/>
      <c r="K30" s="10"/>
      <c r="L30" s="10">
        <v>1</v>
      </c>
      <c r="M30" s="10">
        <v>569</v>
      </c>
      <c r="N30" s="10"/>
      <c r="O30" s="10">
        <v>569</v>
      </c>
      <c r="P30" s="1"/>
    </row>
    <row r="31" spans="2:16" ht="27" thickBot="1" thickTop="1">
      <c r="B31" s="3" t="s">
        <v>37</v>
      </c>
      <c r="C31" s="9">
        <v>1</v>
      </c>
      <c r="D31" s="10">
        <v>227</v>
      </c>
      <c r="E31" s="10"/>
      <c r="F31" s="10"/>
      <c r="G31" s="10"/>
      <c r="H31" s="10"/>
      <c r="I31" s="10"/>
      <c r="J31" s="10"/>
      <c r="K31" s="10"/>
      <c r="L31" s="10">
        <v>1</v>
      </c>
      <c r="M31" s="10">
        <v>227</v>
      </c>
      <c r="N31" s="10"/>
      <c r="O31" s="10">
        <v>227</v>
      </c>
      <c r="P31" s="1"/>
    </row>
    <row r="32" spans="2:16" ht="39.75" thickBot="1" thickTop="1">
      <c r="B32" s="3" t="s">
        <v>38</v>
      </c>
      <c r="C32" s="9"/>
      <c r="D32" s="10"/>
      <c r="E32" s="10"/>
      <c r="F32" s="10">
        <v>1</v>
      </c>
      <c r="G32" s="10">
        <v>224</v>
      </c>
      <c r="H32" s="10"/>
      <c r="I32" s="10"/>
      <c r="J32" s="10"/>
      <c r="K32" s="10"/>
      <c r="L32" s="10">
        <v>1</v>
      </c>
      <c r="M32" s="10">
        <v>224</v>
      </c>
      <c r="N32" s="10"/>
      <c r="O32" s="10">
        <v>224</v>
      </c>
      <c r="P32" s="1"/>
    </row>
    <row r="33" spans="2:16" ht="39.75" thickBot="1" thickTop="1">
      <c r="B33" s="3" t="s">
        <v>39</v>
      </c>
      <c r="C33" s="9"/>
      <c r="D33" s="10"/>
      <c r="E33" s="10"/>
      <c r="F33" s="10">
        <v>1</v>
      </c>
      <c r="G33" s="10">
        <v>224</v>
      </c>
      <c r="H33" s="10"/>
      <c r="I33" s="10"/>
      <c r="J33" s="10"/>
      <c r="K33" s="10"/>
      <c r="L33" s="10">
        <v>1</v>
      </c>
      <c r="M33" s="10">
        <v>224</v>
      </c>
      <c r="N33" s="10"/>
      <c r="O33" s="10">
        <v>224</v>
      </c>
      <c r="P33" s="1"/>
    </row>
    <row r="34" spans="2:16" ht="39.75" thickBot="1" thickTop="1">
      <c r="B34" s="3" t="s">
        <v>40</v>
      </c>
      <c r="C34" s="9"/>
      <c r="D34" s="10"/>
      <c r="E34" s="10"/>
      <c r="F34" s="10">
        <v>1</v>
      </c>
      <c r="G34" s="10">
        <v>227</v>
      </c>
      <c r="H34" s="10"/>
      <c r="I34" s="10"/>
      <c r="J34" s="10"/>
      <c r="K34" s="10"/>
      <c r="L34" s="10">
        <v>1</v>
      </c>
      <c r="M34" s="10">
        <v>227</v>
      </c>
      <c r="N34" s="10"/>
      <c r="O34" s="10">
        <v>227</v>
      </c>
      <c r="P34" s="1"/>
    </row>
    <row r="35" spans="2:16" ht="27" thickBot="1" thickTop="1">
      <c r="B35" s="3" t="s">
        <v>41</v>
      </c>
      <c r="C35" s="9"/>
      <c r="D35" s="10"/>
      <c r="E35" s="10"/>
      <c r="F35" s="10">
        <v>1</v>
      </c>
      <c r="G35" s="10">
        <v>233</v>
      </c>
      <c r="H35" s="10"/>
      <c r="I35" s="10"/>
      <c r="J35" s="10"/>
      <c r="K35" s="10"/>
      <c r="L35" s="10">
        <v>1</v>
      </c>
      <c r="M35" s="10">
        <v>233</v>
      </c>
      <c r="N35" s="10"/>
      <c r="O35" s="10">
        <v>233</v>
      </c>
      <c r="P35" s="1"/>
    </row>
    <row r="36" spans="2:16" ht="27" thickBot="1" thickTop="1">
      <c r="B36" s="3" t="s">
        <v>42</v>
      </c>
      <c r="C36" s="9"/>
      <c r="D36" s="10"/>
      <c r="E36" s="10"/>
      <c r="F36" s="10">
        <v>1</v>
      </c>
      <c r="G36" s="10">
        <v>156</v>
      </c>
      <c r="H36" s="10"/>
      <c r="I36" s="10"/>
      <c r="J36" s="10"/>
      <c r="K36" s="10"/>
      <c r="L36" s="10">
        <v>1</v>
      </c>
      <c r="M36" s="10">
        <v>156</v>
      </c>
      <c r="N36" s="10"/>
      <c r="O36" s="10">
        <v>156</v>
      </c>
      <c r="P36" s="1"/>
    </row>
    <row r="37" spans="2:16" ht="27" thickBot="1" thickTop="1">
      <c r="B37" s="3" t="s">
        <v>43</v>
      </c>
      <c r="C37" s="9"/>
      <c r="D37" s="10"/>
      <c r="E37" s="10"/>
      <c r="F37" s="10">
        <v>1</v>
      </c>
      <c r="G37" s="10">
        <v>134</v>
      </c>
      <c r="H37" s="10"/>
      <c r="I37" s="10"/>
      <c r="J37" s="10"/>
      <c r="K37" s="10"/>
      <c r="L37" s="10">
        <v>1</v>
      </c>
      <c r="M37" s="10">
        <v>134</v>
      </c>
      <c r="N37" s="10"/>
      <c r="O37" s="10">
        <v>134</v>
      </c>
      <c r="P37" s="1"/>
    </row>
    <row r="38" spans="2:16" ht="27" thickBot="1" thickTop="1">
      <c r="B38" s="3" t="s">
        <v>44</v>
      </c>
      <c r="C38" s="9"/>
      <c r="D38" s="10"/>
      <c r="E38" s="10"/>
      <c r="F38" s="10">
        <v>1</v>
      </c>
      <c r="G38" s="10"/>
      <c r="H38" s="10">
        <v>48</v>
      </c>
      <c r="I38" s="10"/>
      <c r="J38" s="10"/>
      <c r="K38" s="10"/>
      <c r="L38" s="10">
        <v>1</v>
      </c>
      <c r="M38" s="10"/>
      <c r="N38" s="10">
        <v>48</v>
      </c>
      <c r="O38" s="10">
        <v>48</v>
      </c>
      <c r="P38" s="1"/>
    </row>
    <row r="39" spans="2:16" ht="27" thickBot="1" thickTop="1">
      <c r="B39" s="3" t="s">
        <v>45</v>
      </c>
      <c r="C39" s="9"/>
      <c r="D39" s="10"/>
      <c r="E39" s="10"/>
      <c r="F39" s="10">
        <v>1</v>
      </c>
      <c r="G39" s="10">
        <v>81</v>
      </c>
      <c r="H39" s="10"/>
      <c r="I39" s="10"/>
      <c r="J39" s="10"/>
      <c r="K39" s="10"/>
      <c r="L39" s="10">
        <v>1</v>
      </c>
      <c r="M39" s="10">
        <v>81</v>
      </c>
      <c r="N39" s="10"/>
      <c r="O39" s="10">
        <v>81</v>
      </c>
      <c r="P39" s="1"/>
    </row>
    <row r="40" spans="2:16" ht="65.25" thickBot="1" thickTop="1">
      <c r="B40" s="3" t="s">
        <v>46</v>
      </c>
      <c r="C40" s="9">
        <v>1</v>
      </c>
      <c r="D40" s="10">
        <v>99</v>
      </c>
      <c r="E40" s="10"/>
      <c r="F40" s="10"/>
      <c r="G40" s="10"/>
      <c r="H40" s="10"/>
      <c r="I40" s="10"/>
      <c r="J40" s="10"/>
      <c r="K40" s="10"/>
      <c r="L40" s="10">
        <v>1</v>
      </c>
      <c r="M40" s="10">
        <v>99</v>
      </c>
      <c r="N40" s="10"/>
      <c r="O40" s="10">
        <v>99</v>
      </c>
      <c r="P40" s="1"/>
    </row>
    <row r="41" spans="2:16" ht="27" thickBot="1" thickTop="1">
      <c r="B41" s="3" t="s">
        <v>47</v>
      </c>
      <c r="C41" s="9"/>
      <c r="D41" s="10"/>
      <c r="E41" s="10"/>
      <c r="F41" s="10">
        <v>1</v>
      </c>
      <c r="G41" s="10">
        <v>27</v>
      </c>
      <c r="H41" s="10"/>
      <c r="I41" s="10"/>
      <c r="J41" s="10"/>
      <c r="K41" s="10"/>
      <c r="L41" s="10">
        <v>1</v>
      </c>
      <c r="M41" s="10">
        <v>27</v>
      </c>
      <c r="N41" s="10"/>
      <c r="O41" s="10">
        <v>27</v>
      </c>
      <c r="P41" s="1"/>
    </row>
    <row r="42" spans="2:16" ht="27" thickBot="1" thickTop="1">
      <c r="B42" s="3" t="s">
        <v>48</v>
      </c>
      <c r="C42" s="11">
        <v>1</v>
      </c>
      <c r="D42" s="12"/>
      <c r="E42" s="12">
        <v>4129</v>
      </c>
      <c r="F42" s="12"/>
      <c r="G42" s="12"/>
      <c r="H42" s="12"/>
      <c r="I42" s="12"/>
      <c r="J42" s="12"/>
      <c r="K42" s="12"/>
      <c r="L42" s="12">
        <v>1</v>
      </c>
      <c r="M42" s="12"/>
      <c r="N42" s="12">
        <v>419</v>
      </c>
      <c r="O42" s="12">
        <v>419</v>
      </c>
      <c r="P42" s="1"/>
    </row>
    <row r="43" spans="2:16" ht="27" thickBot="1" thickTop="1">
      <c r="B43" s="3" t="s">
        <v>49</v>
      </c>
      <c r="C43" s="11"/>
      <c r="D43" s="12"/>
      <c r="E43" s="12"/>
      <c r="F43" s="12">
        <v>1</v>
      </c>
      <c r="G43" s="12"/>
      <c r="H43" s="12">
        <v>219</v>
      </c>
      <c r="I43" s="12"/>
      <c r="J43" s="12"/>
      <c r="K43" s="12"/>
      <c r="L43" s="12">
        <v>1</v>
      </c>
      <c r="M43" s="12"/>
      <c r="N43" s="12">
        <v>219</v>
      </c>
      <c r="O43" s="12">
        <v>219</v>
      </c>
      <c r="P43" s="1"/>
    </row>
    <row r="44" spans="2:16" ht="14.25" thickBot="1" thickTop="1">
      <c r="B44" s="3" t="s">
        <v>50</v>
      </c>
      <c r="C44" s="11">
        <v>1</v>
      </c>
      <c r="D44" s="12">
        <v>440</v>
      </c>
      <c r="E44" s="12"/>
      <c r="F44" s="12"/>
      <c r="G44" s="12"/>
      <c r="H44" s="12"/>
      <c r="I44" s="12"/>
      <c r="J44" s="12"/>
      <c r="K44" s="12"/>
      <c r="L44" s="12">
        <v>1</v>
      </c>
      <c r="M44" s="12">
        <v>440</v>
      </c>
      <c r="N44" s="12"/>
      <c r="O44" s="12">
        <v>440</v>
      </c>
      <c r="P44" s="1"/>
    </row>
    <row r="45" spans="2:16" ht="14.25" thickBot="1" thickTop="1">
      <c r="B45" s="3" t="s">
        <v>51</v>
      </c>
      <c r="C45" s="11"/>
      <c r="D45" s="12"/>
      <c r="E45" s="12"/>
      <c r="F45" s="12">
        <v>1</v>
      </c>
      <c r="G45" s="12">
        <v>162</v>
      </c>
      <c r="H45" s="12"/>
      <c r="I45" s="12"/>
      <c r="J45" s="12"/>
      <c r="K45" s="12"/>
      <c r="L45" s="12">
        <v>1</v>
      </c>
      <c r="M45" s="12">
        <v>162</v>
      </c>
      <c r="N45" s="12"/>
      <c r="O45" s="12">
        <v>162</v>
      </c>
      <c r="P45" s="1"/>
    </row>
    <row r="46" spans="2:16" ht="14.25" thickBot="1" thickTop="1">
      <c r="B46" s="3" t="s">
        <v>52</v>
      </c>
      <c r="C46" s="11"/>
      <c r="D46" s="12"/>
      <c r="E46" s="12"/>
      <c r="F46" s="12">
        <v>1</v>
      </c>
      <c r="G46" s="12">
        <v>90</v>
      </c>
      <c r="H46" s="12"/>
      <c r="I46" s="12"/>
      <c r="J46" s="12"/>
      <c r="K46" s="12"/>
      <c r="L46" s="12">
        <v>1</v>
      </c>
      <c r="M46" s="12">
        <v>90</v>
      </c>
      <c r="N46" s="12"/>
      <c r="O46" s="12">
        <v>90</v>
      </c>
      <c r="P46" s="1"/>
    </row>
    <row r="47" spans="2:16" ht="14.25" thickBot="1" thickTop="1">
      <c r="B47" s="3" t="s">
        <v>53</v>
      </c>
      <c r="C47" s="11">
        <v>1</v>
      </c>
      <c r="D47" s="12">
        <v>214</v>
      </c>
      <c r="E47" s="12"/>
      <c r="F47" s="12"/>
      <c r="G47" s="12"/>
      <c r="H47" s="12"/>
      <c r="I47" s="12"/>
      <c r="J47" s="12"/>
      <c r="K47" s="12"/>
      <c r="L47" s="12">
        <v>1</v>
      </c>
      <c r="M47" s="12">
        <v>214</v>
      </c>
      <c r="N47" s="12"/>
      <c r="O47" s="12">
        <v>214</v>
      </c>
      <c r="P47" s="1"/>
    </row>
    <row r="48" spans="2:16" ht="27" thickBot="1" thickTop="1">
      <c r="B48" s="3" t="s">
        <v>54</v>
      </c>
      <c r="C48" s="11"/>
      <c r="D48" s="12"/>
      <c r="E48" s="12"/>
      <c r="F48" s="12"/>
      <c r="G48" s="12"/>
      <c r="H48" s="12"/>
      <c r="I48" s="12"/>
      <c r="J48" s="12"/>
      <c r="K48" s="12"/>
      <c r="L48" s="12">
        <v>1</v>
      </c>
      <c r="M48" s="12">
        <v>159</v>
      </c>
      <c r="N48" s="12"/>
      <c r="O48" s="12">
        <v>159</v>
      </c>
      <c r="P48" s="1"/>
    </row>
    <row r="49" spans="2:16" ht="14.25" thickBot="1" thickTop="1">
      <c r="B49" s="3" t="s">
        <v>55</v>
      </c>
      <c r="C49" s="11"/>
      <c r="D49" s="12"/>
      <c r="E49" s="12"/>
      <c r="F49" s="12"/>
      <c r="G49" s="12"/>
      <c r="H49" s="12"/>
      <c r="I49" s="12"/>
      <c r="J49" s="12"/>
      <c r="K49" s="12"/>
      <c r="L49" s="12">
        <v>1</v>
      </c>
      <c r="M49" s="12">
        <v>161</v>
      </c>
      <c r="N49" s="12"/>
      <c r="O49" s="12">
        <v>161</v>
      </c>
      <c r="P49" s="1"/>
    </row>
    <row r="50" spans="2:16" ht="27" thickBot="1" thickTop="1">
      <c r="B50" s="3" t="s">
        <v>56</v>
      </c>
      <c r="C50" s="11"/>
      <c r="D50" s="12"/>
      <c r="E50" s="12"/>
      <c r="F50" s="12"/>
      <c r="G50" s="12"/>
      <c r="H50" s="12"/>
      <c r="I50" s="12"/>
      <c r="J50" s="12"/>
      <c r="K50" s="12"/>
      <c r="L50" s="12">
        <v>1</v>
      </c>
      <c r="M50" s="12">
        <v>147</v>
      </c>
      <c r="N50" s="12"/>
      <c r="O50" s="12">
        <v>147</v>
      </c>
      <c r="P50" s="1"/>
    </row>
    <row r="51" spans="2:16" ht="27" thickBot="1" thickTop="1">
      <c r="B51" s="3" t="s">
        <v>57</v>
      </c>
      <c r="C51" s="11"/>
      <c r="D51" s="12"/>
      <c r="E51" s="12"/>
      <c r="F51" s="12"/>
      <c r="G51" s="12"/>
      <c r="H51" s="12"/>
      <c r="I51" s="12"/>
      <c r="J51" s="12"/>
      <c r="K51" s="12"/>
      <c r="L51" s="12">
        <v>1</v>
      </c>
      <c r="M51" s="12">
        <v>155</v>
      </c>
      <c r="N51" s="12"/>
      <c r="O51" s="12">
        <v>155</v>
      </c>
      <c r="P51" s="1"/>
    </row>
    <row r="52" spans="2:16" ht="52.5" thickBot="1" thickTop="1">
      <c r="B52" s="3" t="s">
        <v>58</v>
      </c>
      <c r="C52" s="11">
        <v>20</v>
      </c>
      <c r="D52" s="12">
        <v>577</v>
      </c>
      <c r="E52" s="12">
        <v>743</v>
      </c>
      <c r="F52" s="12">
        <v>59</v>
      </c>
      <c r="G52" s="12">
        <v>1519</v>
      </c>
      <c r="H52" s="12">
        <v>2029</v>
      </c>
      <c r="I52" s="12">
        <v>847</v>
      </c>
      <c r="J52" s="12">
        <v>28105</v>
      </c>
      <c r="K52" s="12">
        <v>16659</v>
      </c>
      <c r="L52" s="12">
        <v>921</v>
      </c>
      <c r="M52" s="12">
        <v>30201</v>
      </c>
      <c r="N52" s="12">
        <v>19431</v>
      </c>
      <c r="O52" s="12">
        <v>49632</v>
      </c>
      <c r="P52" s="1"/>
    </row>
    <row r="53" spans="2:16" ht="27" thickBot="1" thickTop="1">
      <c r="B53" s="3" t="s">
        <v>9</v>
      </c>
      <c r="C53" s="11"/>
      <c r="D53" s="12"/>
      <c r="E53" s="12"/>
      <c r="F53" s="12">
        <v>1</v>
      </c>
      <c r="G53" s="12"/>
      <c r="H53" s="12">
        <v>82</v>
      </c>
      <c r="I53" s="12"/>
      <c r="J53" s="12"/>
      <c r="K53" s="12"/>
      <c r="L53" s="12">
        <v>1</v>
      </c>
      <c r="M53" s="12"/>
      <c r="N53" s="12">
        <v>82</v>
      </c>
      <c r="O53" s="12">
        <v>82</v>
      </c>
      <c r="P53" s="1"/>
    </row>
    <row r="54" spans="2:16" ht="14.25" thickBot="1" thickTop="1">
      <c r="B54" s="3" t="s">
        <v>59</v>
      </c>
      <c r="C54" s="11">
        <v>1</v>
      </c>
      <c r="D54" s="12">
        <v>179</v>
      </c>
      <c r="E54" s="12"/>
      <c r="F54" s="12"/>
      <c r="G54" s="12"/>
      <c r="H54" s="12"/>
      <c r="I54" s="12"/>
      <c r="J54" s="12"/>
      <c r="K54" s="12"/>
      <c r="L54" s="12">
        <v>1</v>
      </c>
      <c r="M54" s="12">
        <v>179</v>
      </c>
      <c r="N54" s="12"/>
      <c r="O54" s="12">
        <v>179</v>
      </c>
      <c r="P54" s="1"/>
    </row>
    <row r="55" spans="2:16" ht="27" thickBot="1" thickTop="1">
      <c r="B55" s="3" t="s">
        <v>60</v>
      </c>
      <c r="C55" s="11">
        <v>1</v>
      </c>
      <c r="D55" s="12">
        <v>36</v>
      </c>
      <c r="E55" s="12">
        <v>78</v>
      </c>
      <c r="F55" s="12"/>
      <c r="G55" s="12"/>
      <c r="H55" s="12"/>
      <c r="I55" s="12"/>
      <c r="J55" s="12"/>
      <c r="K55" s="12"/>
      <c r="L55" s="12">
        <v>1</v>
      </c>
      <c r="M55" s="12">
        <v>36</v>
      </c>
      <c r="N55" s="12">
        <v>78</v>
      </c>
      <c r="O55" s="12">
        <v>114</v>
      </c>
      <c r="P55" s="1"/>
    </row>
    <row r="56" spans="2:16" ht="39.75" thickBot="1" thickTop="1">
      <c r="B56" s="3" t="s">
        <v>61</v>
      </c>
      <c r="C56" s="11">
        <v>1</v>
      </c>
      <c r="D56" s="12"/>
      <c r="E56" s="12">
        <v>43</v>
      </c>
      <c r="F56" s="12"/>
      <c r="G56" s="12"/>
      <c r="H56" s="12"/>
      <c r="I56" s="12"/>
      <c r="J56" s="12"/>
      <c r="K56" s="12"/>
      <c r="L56" s="12">
        <v>1</v>
      </c>
      <c r="M56" s="12"/>
      <c r="N56" s="12">
        <v>43</v>
      </c>
      <c r="O56" s="12">
        <v>43</v>
      </c>
      <c r="P56" s="1"/>
    </row>
    <row r="57" spans="2:16" ht="39.75" thickBot="1" thickTop="1">
      <c r="B57" s="3" t="s">
        <v>62</v>
      </c>
      <c r="C57" s="11">
        <v>1</v>
      </c>
      <c r="D57" s="12">
        <v>45</v>
      </c>
      <c r="E57" s="12"/>
      <c r="F57" s="12"/>
      <c r="G57" s="12"/>
      <c r="H57" s="12"/>
      <c r="I57" s="12"/>
      <c r="J57" s="12"/>
      <c r="K57" s="12"/>
      <c r="L57" s="12">
        <v>1</v>
      </c>
      <c r="M57" s="12">
        <v>45</v>
      </c>
      <c r="N57" s="12"/>
      <c r="O57" s="12">
        <v>45</v>
      </c>
      <c r="P57" s="1"/>
    </row>
    <row r="58" spans="2:16" ht="39.75" thickBot="1" thickTop="1">
      <c r="B58" s="3" t="s">
        <v>63</v>
      </c>
      <c r="C58" s="11">
        <v>1</v>
      </c>
      <c r="D58" s="12"/>
      <c r="E58" s="12">
        <v>34</v>
      </c>
      <c r="F58" s="12"/>
      <c r="G58" s="12"/>
      <c r="H58" s="12"/>
      <c r="I58" s="12"/>
      <c r="J58" s="12"/>
      <c r="K58" s="12"/>
      <c r="L58" s="12">
        <v>1</v>
      </c>
      <c r="M58" s="12"/>
      <c r="N58" s="12">
        <v>34</v>
      </c>
      <c r="O58" s="12">
        <v>34</v>
      </c>
      <c r="P58" s="1"/>
    </row>
    <row r="59" spans="2:16" ht="39.75" thickBot="1" thickTop="1">
      <c r="B59" s="3" t="s">
        <v>64</v>
      </c>
      <c r="C59" s="11">
        <v>1</v>
      </c>
      <c r="D59" s="12">
        <v>16</v>
      </c>
      <c r="E59" s="12"/>
      <c r="F59" s="12"/>
      <c r="G59" s="12"/>
      <c r="H59" s="12"/>
      <c r="I59" s="12"/>
      <c r="J59" s="12"/>
      <c r="K59" s="12"/>
      <c r="L59" s="12">
        <v>1</v>
      </c>
      <c r="M59" s="12">
        <v>16</v>
      </c>
      <c r="N59" s="12"/>
      <c r="O59" s="12">
        <v>16</v>
      </c>
      <c r="P59" s="1"/>
    </row>
    <row r="60" spans="2:16" ht="27" thickBot="1" thickTop="1">
      <c r="B60" s="3" t="s">
        <v>65</v>
      </c>
      <c r="C60" s="11">
        <v>1</v>
      </c>
      <c r="D60" s="12">
        <v>31</v>
      </c>
      <c r="E60" s="12">
        <v>42</v>
      </c>
      <c r="F60" s="12"/>
      <c r="G60" s="12"/>
      <c r="H60" s="12"/>
      <c r="I60" s="12"/>
      <c r="J60" s="12"/>
      <c r="K60" s="12"/>
      <c r="L60" s="12">
        <v>1</v>
      </c>
      <c r="M60" s="12">
        <v>31</v>
      </c>
      <c r="N60" s="12">
        <v>42</v>
      </c>
      <c r="O60" s="12">
        <v>73</v>
      </c>
      <c r="P60" s="1"/>
    </row>
    <row r="61" spans="2:16" ht="27" thickBot="1" thickTop="1">
      <c r="B61" s="3" t="s">
        <v>66</v>
      </c>
      <c r="C61" s="11">
        <v>1</v>
      </c>
      <c r="D61" s="12"/>
      <c r="E61" s="12">
        <v>3</v>
      </c>
      <c r="F61" s="12"/>
      <c r="G61" s="12"/>
      <c r="H61" s="12"/>
      <c r="I61" s="12"/>
      <c r="J61" s="12"/>
      <c r="K61" s="12"/>
      <c r="L61" s="12">
        <v>1</v>
      </c>
      <c r="M61" s="12"/>
      <c r="N61" s="12">
        <v>3</v>
      </c>
      <c r="O61" s="12">
        <v>3</v>
      </c>
      <c r="P61" s="1"/>
    </row>
    <row r="62" spans="2:16" ht="39.75" thickBot="1" thickTop="1">
      <c r="B62" s="3" t="s">
        <v>67</v>
      </c>
      <c r="C62" s="11">
        <v>1</v>
      </c>
      <c r="D62" s="12">
        <v>63</v>
      </c>
      <c r="E62" s="12"/>
      <c r="F62" s="12"/>
      <c r="G62" s="12"/>
      <c r="H62" s="12"/>
      <c r="I62" s="12"/>
      <c r="J62" s="12"/>
      <c r="K62" s="12"/>
      <c r="L62" s="12">
        <v>1</v>
      </c>
      <c r="M62" s="12">
        <v>63</v>
      </c>
      <c r="N62" s="12"/>
      <c r="O62" s="12">
        <v>63</v>
      </c>
      <c r="P62" s="1"/>
    </row>
    <row r="63" spans="2:16" ht="39.75" thickBot="1" thickTop="1">
      <c r="B63" s="3" t="s">
        <v>68</v>
      </c>
      <c r="C63" s="11">
        <v>1</v>
      </c>
      <c r="D63" s="12">
        <v>32</v>
      </c>
      <c r="E63" s="12"/>
      <c r="F63" s="12"/>
      <c r="G63" s="12"/>
      <c r="H63" s="12"/>
      <c r="I63" s="12"/>
      <c r="J63" s="12"/>
      <c r="K63" s="12"/>
      <c r="L63" s="12">
        <v>1</v>
      </c>
      <c r="M63" s="12">
        <v>32</v>
      </c>
      <c r="N63" s="12"/>
      <c r="O63" s="12">
        <v>32</v>
      </c>
      <c r="P63" s="1"/>
    </row>
    <row r="64" spans="2:16" ht="90.75" thickBot="1" thickTop="1">
      <c r="B64" s="3" t="s">
        <v>69</v>
      </c>
      <c r="C64" s="11">
        <v>1</v>
      </c>
      <c r="D64" s="12">
        <v>25</v>
      </c>
      <c r="E64" s="12"/>
      <c r="F64" s="12"/>
      <c r="G64" s="12"/>
      <c r="H64" s="12"/>
      <c r="I64" s="12"/>
      <c r="J64" s="12"/>
      <c r="K64" s="12"/>
      <c r="L64" s="12">
        <v>1</v>
      </c>
      <c r="M64" s="12">
        <v>25</v>
      </c>
      <c r="N64" s="12"/>
      <c r="O64" s="12">
        <v>25</v>
      </c>
      <c r="P64" s="1"/>
    </row>
    <row r="65" spans="2:16" ht="52.5" thickBot="1" thickTop="1">
      <c r="B65" s="3" t="s">
        <v>70</v>
      </c>
      <c r="C65" s="11"/>
      <c r="D65" s="12"/>
      <c r="E65" s="12"/>
      <c r="F65" s="12">
        <v>1</v>
      </c>
      <c r="G65" s="12"/>
      <c r="H65" s="12">
        <v>80</v>
      </c>
      <c r="I65" s="12"/>
      <c r="J65" s="12"/>
      <c r="K65" s="12"/>
      <c r="L65" s="12">
        <v>1</v>
      </c>
      <c r="M65" s="12"/>
      <c r="N65" s="12">
        <v>80</v>
      </c>
      <c r="O65" s="12">
        <v>80</v>
      </c>
      <c r="P65" s="1"/>
    </row>
    <row r="66" spans="2:16" ht="65.25" thickBot="1" thickTop="1">
      <c r="B66" s="3" t="s">
        <v>71</v>
      </c>
      <c r="C66" s="11"/>
      <c r="D66" s="12"/>
      <c r="E66" s="12"/>
      <c r="F66" s="12">
        <v>1</v>
      </c>
      <c r="G66" s="12"/>
      <c r="H66" s="12">
        <v>30</v>
      </c>
      <c r="I66" s="12"/>
      <c r="J66" s="12"/>
      <c r="K66" s="12"/>
      <c r="L66" s="12">
        <v>1</v>
      </c>
      <c r="M66" s="12"/>
      <c r="N66" s="12">
        <v>30</v>
      </c>
      <c r="O66" s="12">
        <v>30</v>
      </c>
      <c r="P66" s="1"/>
    </row>
    <row r="67" spans="2:16" ht="27" thickBot="1" thickTop="1">
      <c r="B67" s="3" t="s">
        <v>72</v>
      </c>
      <c r="C67" s="11"/>
      <c r="D67" s="12"/>
      <c r="E67" s="12"/>
      <c r="F67" s="12">
        <v>1</v>
      </c>
      <c r="G67" s="12">
        <v>95</v>
      </c>
      <c r="H67" s="12"/>
      <c r="I67" s="12"/>
      <c r="J67" s="12"/>
      <c r="K67" s="12"/>
      <c r="L67" s="12">
        <v>1</v>
      </c>
      <c r="M67" s="12">
        <v>95</v>
      </c>
      <c r="N67" s="12"/>
      <c r="O67" s="12"/>
      <c r="P67" s="1"/>
    </row>
    <row r="68" spans="2:16" ht="52.5" thickBot="1" thickTop="1">
      <c r="B68" s="3" t="s">
        <v>73</v>
      </c>
      <c r="C68" s="11"/>
      <c r="D68" s="12"/>
      <c r="E68" s="12"/>
      <c r="F68" s="12">
        <v>1</v>
      </c>
      <c r="G68" s="12">
        <v>64</v>
      </c>
      <c r="H68" s="12"/>
      <c r="I68" s="12"/>
      <c r="J68" s="12"/>
      <c r="K68" s="12"/>
      <c r="L68" s="12">
        <v>1</v>
      </c>
      <c r="M68" s="12">
        <v>64</v>
      </c>
      <c r="N68" s="12"/>
      <c r="O68" s="12">
        <v>64</v>
      </c>
      <c r="P68" s="1"/>
    </row>
    <row r="69" spans="2:16" ht="78" thickBot="1" thickTop="1">
      <c r="B69" s="3" t="s">
        <v>75</v>
      </c>
      <c r="C69" s="11" t="s">
        <v>74</v>
      </c>
      <c r="D69" s="12"/>
      <c r="E69" s="12"/>
      <c r="F69" s="12"/>
      <c r="G69" s="12"/>
      <c r="H69" s="12"/>
      <c r="I69" s="12">
        <v>1</v>
      </c>
      <c r="J69" s="12">
        <v>38</v>
      </c>
      <c r="K69" s="12"/>
      <c r="L69" s="12">
        <v>1</v>
      </c>
      <c r="M69" s="12">
        <v>38</v>
      </c>
      <c r="N69" s="12"/>
      <c r="O69" s="12">
        <v>38</v>
      </c>
      <c r="P69" s="1"/>
    </row>
    <row r="70" spans="2:16" ht="52.5" thickBot="1" thickTop="1">
      <c r="B70" s="3" t="s">
        <v>76</v>
      </c>
      <c r="C70" s="11"/>
      <c r="D70" s="12"/>
      <c r="E70" s="12"/>
      <c r="F70" s="12">
        <v>1</v>
      </c>
      <c r="G70" s="12"/>
      <c r="H70" s="12">
        <v>34</v>
      </c>
      <c r="I70" s="12"/>
      <c r="J70" s="12"/>
      <c r="K70" s="12"/>
      <c r="L70" s="12">
        <v>1</v>
      </c>
      <c r="M70" s="12"/>
      <c r="N70" s="12">
        <v>34</v>
      </c>
      <c r="O70" s="12">
        <v>34</v>
      </c>
      <c r="P70" s="1"/>
    </row>
    <row r="71" spans="2:16" ht="65.25" thickBot="1" thickTop="1">
      <c r="B71" s="3" t="s">
        <v>77</v>
      </c>
      <c r="C71" s="11"/>
      <c r="D71" s="12"/>
      <c r="E71" s="12"/>
      <c r="F71" s="12"/>
      <c r="G71" s="12"/>
      <c r="H71" s="12"/>
      <c r="I71" s="12">
        <v>1</v>
      </c>
      <c r="J71" s="12">
        <v>76</v>
      </c>
      <c r="K71" s="12"/>
      <c r="L71" s="12">
        <v>1</v>
      </c>
      <c r="M71" s="12">
        <v>76</v>
      </c>
      <c r="N71" s="12"/>
      <c r="O71" s="12">
        <v>76</v>
      </c>
      <c r="P71" s="1"/>
    </row>
    <row r="72" spans="2:16" ht="65.25" thickBot="1" thickTop="1">
      <c r="B72" s="3" t="s">
        <v>78</v>
      </c>
      <c r="C72" s="11"/>
      <c r="D72" s="12"/>
      <c r="E72" s="12"/>
      <c r="F72" s="12">
        <v>1</v>
      </c>
      <c r="G72" s="12"/>
      <c r="H72" s="12">
        <v>40</v>
      </c>
      <c r="I72" s="12"/>
      <c r="J72" s="12"/>
      <c r="K72" s="12"/>
      <c r="L72" s="12">
        <v>1</v>
      </c>
      <c r="M72" s="12"/>
      <c r="N72" s="12">
        <v>40</v>
      </c>
      <c r="O72" s="12">
        <v>40</v>
      </c>
      <c r="P72" s="1"/>
    </row>
    <row r="73" spans="2:16" ht="39.75" thickBot="1" thickTop="1">
      <c r="B73" s="3" t="s">
        <v>79</v>
      </c>
      <c r="C73" s="11"/>
      <c r="D73" s="12"/>
      <c r="E73" s="12"/>
      <c r="F73" s="12">
        <v>1</v>
      </c>
      <c r="G73" s="12"/>
      <c r="H73" s="12">
        <v>12</v>
      </c>
      <c r="I73" s="12"/>
      <c r="J73" s="12"/>
      <c r="K73" s="12"/>
      <c r="L73" s="12">
        <v>1</v>
      </c>
      <c r="M73" s="12"/>
      <c r="N73" s="12">
        <v>12</v>
      </c>
      <c r="O73" s="12">
        <v>12</v>
      </c>
      <c r="P73" s="1"/>
    </row>
    <row r="74" spans="2:16" ht="52.5" thickBot="1" thickTop="1">
      <c r="B74" s="3" t="s">
        <v>80</v>
      </c>
      <c r="C74" s="11"/>
      <c r="D74" s="12"/>
      <c r="E74" s="12"/>
      <c r="F74" s="12"/>
      <c r="G74" s="12"/>
      <c r="H74" s="12"/>
      <c r="I74" s="12">
        <v>1</v>
      </c>
      <c r="J74" s="12"/>
      <c r="K74" s="12">
        <v>9</v>
      </c>
      <c r="L74" s="12">
        <v>1</v>
      </c>
      <c r="M74" s="12"/>
      <c r="N74" s="12">
        <v>9</v>
      </c>
      <c r="O74" s="12">
        <v>9</v>
      </c>
      <c r="P74" s="1"/>
    </row>
    <row r="75" spans="2:16" ht="52.5" thickBot="1" thickTop="1">
      <c r="B75" s="3" t="s">
        <v>81</v>
      </c>
      <c r="C75" s="11"/>
      <c r="D75" s="12"/>
      <c r="E75" s="12"/>
      <c r="F75" s="12"/>
      <c r="G75" s="12"/>
      <c r="H75" s="12"/>
      <c r="I75" s="12">
        <v>1</v>
      </c>
      <c r="J75" s="12"/>
      <c r="K75" s="12">
        <v>9</v>
      </c>
      <c r="L75" s="12">
        <v>1</v>
      </c>
      <c r="M75" s="12"/>
      <c r="N75" s="12">
        <v>9</v>
      </c>
      <c r="O75" s="12">
        <v>9</v>
      </c>
      <c r="P75" s="1"/>
    </row>
    <row r="76" spans="2:16" ht="52.5" thickBot="1" thickTop="1">
      <c r="B76" s="3" t="s">
        <v>83</v>
      </c>
      <c r="C76" s="11"/>
      <c r="D76" s="12"/>
      <c r="E76" s="12"/>
      <c r="F76" s="12">
        <v>1</v>
      </c>
      <c r="G76" s="12">
        <v>6</v>
      </c>
      <c r="H76" s="12"/>
      <c r="I76" s="12"/>
      <c r="J76" s="12"/>
      <c r="K76" s="12"/>
      <c r="L76" s="12">
        <v>1</v>
      </c>
      <c r="M76" s="12">
        <v>6</v>
      </c>
      <c r="N76" s="12"/>
      <c r="O76" s="12">
        <v>6</v>
      </c>
      <c r="P76" s="1"/>
    </row>
    <row r="77" spans="2:16" ht="78" thickBot="1" thickTop="1">
      <c r="B77" s="3" t="s">
        <v>82</v>
      </c>
      <c r="C77" s="11"/>
      <c r="D77" s="12"/>
      <c r="E77" s="12"/>
      <c r="F77" s="12"/>
      <c r="G77" s="12"/>
      <c r="H77" s="12"/>
      <c r="I77" s="12">
        <v>1</v>
      </c>
      <c r="J77" s="12">
        <v>20</v>
      </c>
      <c r="K77" s="12"/>
      <c r="L77" s="12">
        <v>1</v>
      </c>
      <c r="M77" s="12">
        <v>20</v>
      </c>
      <c r="N77" s="12"/>
      <c r="O77" s="12">
        <v>20</v>
      </c>
      <c r="P77" s="1"/>
    </row>
    <row r="78" spans="2:16" ht="52.5" thickBot="1" thickTop="1">
      <c r="B78" s="3" t="s">
        <v>84</v>
      </c>
      <c r="C78" s="11"/>
      <c r="D78" s="12"/>
      <c r="E78" s="12"/>
      <c r="F78" s="12">
        <v>1</v>
      </c>
      <c r="G78" s="12"/>
      <c r="H78" s="12">
        <v>10</v>
      </c>
      <c r="I78" s="12"/>
      <c r="J78" s="12"/>
      <c r="K78" s="12"/>
      <c r="L78" s="12">
        <v>1</v>
      </c>
      <c r="M78" s="12"/>
      <c r="N78" s="12">
        <v>10</v>
      </c>
      <c r="O78" s="12">
        <v>10</v>
      </c>
      <c r="P78" s="1"/>
    </row>
    <row r="79" spans="2:16" ht="52.5" thickBot="1" thickTop="1">
      <c r="B79" s="3" t="s">
        <v>85</v>
      </c>
      <c r="C79" s="11"/>
      <c r="D79" s="12"/>
      <c r="E79" s="12"/>
      <c r="F79" s="12">
        <v>1</v>
      </c>
      <c r="G79" s="12"/>
      <c r="H79" s="12">
        <v>15</v>
      </c>
      <c r="I79" s="12"/>
      <c r="J79" s="12"/>
      <c r="K79" s="12"/>
      <c r="L79" s="12">
        <v>1</v>
      </c>
      <c r="M79" s="12"/>
      <c r="N79" s="12">
        <v>15</v>
      </c>
      <c r="O79" s="12">
        <v>15</v>
      </c>
      <c r="P79" s="1"/>
    </row>
    <row r="80" spans="2:16" ht="39.75" thickBot="1" thickTop="1">
      <c r="B80" s="3" t="s">
        <v>86</v>
      </c>
      <c r="C80" s="11"/>
      <c r="D80" s="12"/>
      <c r="E80" s="12"/>
      <c r="F80" s="12"/>
      <c r="G80" s="12"/>
      <c r="H80" s="12"/>
      <c r="I80" s="12">
        <v>1</v>
      </c>
      <c r="J80" s="12">
        <v>22</v>
      </c>
      <c r="K80" s="12"/>
      <c r="L80" s="12">
        <v>1</v>
      </c>
      <c r="M80" s="12">
        <v>22</v>
      </c>
      <c r="N80" s="12"/>
      <c r="O80" s="12">
        <v>22</v>
      </c>
      <c r="P80" s="1"/>
    </row>
    <row r="81" spans="2:16" ht="14.25" thickBot="1" thickTop="1">
      <c r="B81" s="3" t="s">
        <v>87</v>
      </c>
      <c r="C81" s="11">
        <v>1</v>
      </c>
      <c r="D81" s="12">
        <v>210</v>
      </c>
      <c r="E81" s="12"/>
      <c r="F81" s="12"/>
      <c r="G81" s="12"/>
      <c r="H81" s="12"/>
      <c r="I81" s="12"/>
      <c r="J81" s="12"/>
      <c r="K81" s="12"/>
      <c r="L81" s="12">
        <v>1</v>
      </c>
      <c r="M81" s="12">
        <v>210</v>
      </c>
      <c r="N81" s="12"/>
      <c r="O81" s="12">
        <v>210</v>
      </c>
      <c r="P81" s="1"/>
    </row>
    <row r="82" spans="2:16" ht="14.25" thickBot="1" thickTop="1">
      <c r="B82" s="3" t="s">
        <v>88</v>
      </c>
      <c r="C82" s="11"/>
      <c r="D82" s="12"/>
      <c r="E82" s="12"/>
      <c r="F82" s="12">
        <v>1</v>
      </c>
      <c r="G82" s="12">
        <v>115</v>
      </c>
      <c r="H82" s="12"/>
      <c r="I82" s="12"/>
      <c r="J82" s="12"/>
      <c r="K82" s="12"/>
      <c r="L82" s="12">
        <v>1</v>
      </c>
      <c r="M82" s="12">
        <v>115</v>
      </c>
      <c r="N82" s="12"/>
      <c r="O82" s="12">
        <v>115</v>
      </c>
      <c r="P82" s="1"/>
    </row>
    <row r="83" spans="2:16" ht="52.5" thickBot="1" thickTop="1">
      <c r="B83" s="3" t="s">
        <v>89</v>
      </c>
      <c r="C83" s="11">
        <v>1</v>
      </c>
      <c r="D83" s="12">
        <v>23</v>
      </c>
      <c r="E83" s="12"/>
      <c r="F83" s="12"/>
      <c r="G83" s="12"/>
      <c r="H83" s="12"/>
      <c r="I83" s="12"/>
      <c r="J83" s="12"/>
      <c r="K83" s="12"/>
      <c r="L83" s="12">
        <v>1</v>
      </c>
      <c r="M83" s="12">
        <v>23</v>
      </c>
      <c r="N83" s="12"/>
      <c r="O83" s="12">
        <v>23</v>
      </c>
      <c r="P83" s="1"/>
    </row>
    <row r="84" spans="2:16" ht="78" thickBot="1" thickTop="1">
      <c r="B84" s="3" t="s">
        <v>90</v>
      </c>
      <c r="C84" s="11"/>
      <c r="D84" s="12"/>
      <c r="E84" s="12"/>
      <c r="F84" s="12"/>
      <c r="G84" s="12"/>
      <c r="H84" s="12"/>
      <c r="I84" s="12">
        <v>1</v>
      </c>
      <c r="J84" s="12">
        <v>107</v>
      </c>
      <c r="K84" s="12"/>
      <c r="L84" s="12">
        <v>1</v>
      </c>
      <c r="M84" s="12">
        <v>107</v>
      </c>
      <c r="N84" s="12"/>
      <c r="O84" s="12">
        <v>107</v>
      </c>
      <c r="P84" s="1"/>
    </row>
    <row r="85" spans="2:16" ht="27" thickBot="1" thickTop="1">
      <c r="B85" s="3" t="s">
        <v>91</v>
      </c>
      <c r="C85" s="11"/>
      <c r="D85" s="12"/>
      <c r="E85" s="12"/>
      <c r="F85" s="12"/>
      <c r="G85" s="12"/>
      <c r="H85" s="12"/>
      <c r="I85" s="12">
        <v>1</v>
      </c>
      <c r="J85" s="12">
        <v>37</v>
      </c>
      <c r="K85" s="12"/>
      <c r="L85" s="12">
        <v>1</v>
      </c>
      <c r="M85" s="12">
        <v>37</v>
      </c>
      <c r="N85" s="12"/>
      <c r="O85" s="12">
        <v>37</v>
      </c>
      <c r="P85" s="1"/>
    </row>
    <row r="86" spans="2:16" ht="65.25" thickBot="1" thickTop="1">
      <c r="B86" s="3" t="s">
        <v>92</v>
      </c>
      <c r="C86" s="11"/>
      <c r="D86" s="12"/>
      <c r="E86" s="12"/>
      <c r="F86" s="12"/>
      <c r="G86" s="12"/>
      <c r="H86" s="12"/>
      <c r="I86" s="12">
        <v>1</v>
      </c>
      <c r="J86" s="12">
        <v>53</v>
      </c>
      <c r="K86" s="12"/>
      <c r="L86" s="12">
        <v>1</v>
      </c>
      <c r="M86" s="12">
        <v>53</v>
      </c>
      <c r="N86" s="12"/>
      <c r="O86" s="12">
        <v>53</v>
      </c>
      <c r="P86" s="1"/>
    </row>
    <row r="87" spans="2:16" ht="39.75" thickBot="1" thickTop="1">
      <c r="B87" s="3" t="s">
        <v>93</v>
      </c>
      <c r="C87" s="11"/>
      <c r="D87" s="12"/>
      <c r="E87" s="12"/>
      <c r="F87" s="12">
        <v>1</v>
      </c>
      <c r="G87" s="12">
        <v>39</v>
      </c>
      <c r="H87" s="12"/>
      <c r="I87" s="12"/>
      <c r="J87" s="12"/>
      <c r="K87" s="12"/>
      <c r="L87" s="12">
        <v>1</v>
      </c>
      <c r="M87" s="12">
        <v>39</v>
      </c>
      <c r="N87" s="12"/>
      <c r="O87" s="12">
        <v>39</v>
      </c>
      <c r="P87" s="1"/>
    </row>
    <row r="88" spans="2:16" ht="39.75" thickBot="1" thickTop="1">
      <c r="B88" s="3" t="s">
        <v>94</v>
      </c>
      <c r="C88" s="11"/>
      <c r="D88" s="12"/>
      <c r="E88" s="12"/>
      <c r="F88" s="12"/>
      <c r="G88" s="12"/>
      <c r="H88" s="12"/>
      <c r="I88" s="12">
        <v>1</v>
      </c>
      <c r="J88" s="12">
        <v>15</v>
      </c>
      <c r="K88" s="12"/>
      <c r="L88" s="12">
        <v>1</v>
      </c>
      <c r="M88" s="12">
        <v>15</v>
      </c>
      <c r="N88" s="12"/>
      <c r="O88" s="12">
        <v>15</v>
      </c>
      <c r="P88" s="1"/>
    </row>
    <row r="89" spans="2:16" ht="52.5" thickBot="1" thickTop="1">
      <c r="B89" s="3" t="s">
        <v>95</v>
      </c>
      <c r="C89" s="11"/>
      <c r="D89" s="12"/>
      <c r="E89" s="12"/>
      <c r="F89" s="12"/>
      <c r="G89" s="12"/>
      <c r="H89" s="12"/>
      <c r="I89" s="12">
        <v>1</v>
      </c>
      <c r="J89" s="12">
        <v>18</v>
      </c>
      <c r="K89" s="12"/>
      <c r="L89" s="12">
        <v>1</v>
      </c>
      <c r="M89" s="12">
        <v>18</v>
      </c>
      <c r="N89" s="12"/>
      <c r="O89" s="12">
        <v>18</v>
      </c>
      <c r="P89" s="1"/>
    </row>
    <row r="90" spans="2:16" ht="52.5" thickBot="1" thickTop="1">
      <c r="B90" s="3" t="s">
        <v>96</v>
      </c>
      <c r="C90" s="11"/>
      <c r="D90" s="12"/>
      <c r="E90" s="12"/>
      <c r="F90" s="12"/>
      <c r="G90" s="12"/>
      <c r="H90" s="12"/>
      <c r="I90" s="12">
        <v>1</v>
      </c>
      <c r="J90" s="12">
        <v>30</v>
      </c>
      <c r="K90" s="12"/>
      <c r="L90" s="12">
        <v>1</v>
      </c>
      <c r="M90" s="12">
        <v>30</v>
      </c>
      <c r="N90" s="12"/>
      <c r="O90" s="12">
        <v>30</v>
      </c>
      <c r="P90" s="1"/>
    </row>
    <row r="91" spans="2:16" ht="78" thickBot="1" thickTop="1">
      <c r="B91" s="3" t="s">
        <v>97</v>
      </c>
      <c r="C91" s="11"/>
      <c r="D91" s="12"/>
      <c r="E91" s="12"/>
      <c r="F91" s="12"/>
      <c r="G91" s="12"/>
      <c r="H91" s="12"/>
      <c r="I91" s="12">
        <v>1</v>
      </c>
      <c r="J91" s="12"/>
      <c r="K91" s="12">
        <v>30</v>
      </c>
      <c r="L91" s="12">
        <v>1</v>
      </c>
      <c r="M91" s="12"/>
      <c r="N91" s="12">
        <v>30</v>
      </c>
      <c r="O91" s="12">
        <v>30</v>
      </c>
      <c r="P91" s="1"/>
    </row>
    <row r="92" spans="2:16" ht="39.75" thickBot="1" thickTop="1">
      <c r="B92" s="3" t="s">
        <v>98</v>
      </c>
      <c r="C92" s="11"/>
      <c r="D92" s="12"/>
      <c r="E92" s="12"/>
      <c r="F92" s="12">
        <v>1</v>
      </c>
      <c r="G92" s="12">
        <v>12</v>
      </c>
      <c r="H92" s="12"/>
      <c r="I92" s="12"/>
      <c r="J92" s="12"/>
      <c r="K92" s="12"/>
      <c r="L92" s="12">
        <v>1</v>
      </c>
      <c r="M92" s="12">
        <v>12</v>
      </c>
      <c r="N92" s="12"/>
      <c r="O92" s="12">
        <v>12</v>
      </c>
      <c r="P92" s="1"/>
    </row>
    <row r="93" spans="2:16" ht="27" thickBot="1" thickTop="1">
      <c r="B93" s="3" t="s">
        <v>99</v>
      </c>
      <c r="C93" s="11">
        <v>2</v>
      </c>
      <c r="D93" s="12">
        <v>377</v>
      </c>
      <c r="E93" s="12"/>
      <c r="F93" s="12">
        <v>14</v>
      </c>
      <c r="G93" s="12">
        <v>1850</v>
      </c>
      <c r="H93" s="12"/>
      <c r="I93" s="12">
        <v>2</v>
      </c>
      <c r="J93" s="12">
        <v>212</v>
      </c>
      <c r="K93" s="12">
        <v>34</v>
      </c>
      <c r="L93" s="12">
        <v>18</v>
      </c>
      <c r="M93" s="12">
        <v>2439</v>
      </c>
      <c r="N93" s="12">
        <v>34</v>
      </c>
      <c r="O93" s="12">
        <v>2473</v>
      </c>
      <c r="P93" s="1"/>
    </row>
    <row r="94" spans="2:16" ht="27" thickBot="1" thickTop="1">
      <c r="B94" s="3" t="s">
        <v>100</v>
      </c>
      <c r="C94" s="11">
        <v>2</v>
      </c>
      <c r="D94" s="12">
        <v>414</v>
      </c>
      <c r="E94" s="12"/>
      <c r="F94" s="12"/>
      <c r="G94" s="12"/>
      <c r="H94" s="12"/>
      <c r="I94" s="12"/>
      <c r="J94" s="12"/>
      <c r="K94" s="12"/>
      <c r="L94" s="12">
        <v>2</v>
      </c>
      <c r="M94" s="12">
        <v>414</v>
      </c>
      <c r="N94" s="12"/>
      <c r="O94" s="12">
        <v>414</v>
      </c>
      <c r="P94" s="1"/>
    </row>
    <row r="95" spans="2:16" ht="27" thickBot="1" thickTop="1">
      <c r="B95" s="3" t="s">
        <v>101</v>
      </c>
      <c r="C95" s="11">
        <v>1</v>
      </c>
      <c r="D95" s="12"/>
      <c r="E95" s="12">
        <v>235</v>
      </c>
      <c r="F95" s="12"/>
      <c r="G95" s="12"/>
      <c r="H95" s="12"/>
      <c r="I95" s="12">
        <v>1</v>
      </c>
      <c r="J95" s="12"/>
      <c r="K95" s="12">
        <v>150</v>
      </c>
      <c r="L95" s="12">
        <v>2</v>
      </c>
      <c r="M95" s="12"/>
      <c r="N95" s="12">
        <v>385</v>
      </c>
      <c r="O95" s="12">
        <v>385</v>
      </c>
      <c r="P95" s="1"/>
    </row>
    <row r="96" spans="2:16" ht="27" thickBot="1" thickTop="1">
      <c r="B96" s="3" t="s">
        <v>102</v>
      </c>
      <c r="C96" s="11"/>
      <c r="D96" s="12"/>
      <c r="E96" s="12"/>
      <c r="F96" s="12"/>
      <c r="G96" s="12"/>
      <c r="H96" s="12"/>
      <c r="I96" s="12">
        <v>45</v>
      </c>
      <c r="J96" s="12">
        <v>3457</v>
      </c>
      <c r="K96" s="12">
        <v>663</v>
      </c>
      <c r="L96" s="12">
        <v>45</v>
      </c>
      <c r="M96" s="12">
        <v>3457</v>
      </c>
      <c r="N96" s="12">
        <v>663</v>
      </c>
      <c r="O96" s="12">
        <v>4120</v>
      </c>
      <c r="P96" s="1"/>
    </row>
    <row r="97" spans="2:16" ht="27" thickBot="1" thickTop="1">
      <c r="B97" s="3" t="s">
        <v>103</v>
      </c>
      <c r="C97" s="11"/>
      <c r="D97" s="12"/>
      <c r="E97" s="12"/>
      <c r="F97" s="12"/>
      <c r="G97" s="12"/>
      <c r="H97" s="12"/>
      <c r="I97" s="12">
        <v>2</v>
      </c>
      <c r="J97" s="12"/>
      <c r="K97" s="12">
        <v>91</v>
      </c>
      <c r="L97" s="12">
        <v>2</v>
      </c>
      <c r="M97" s="12"/>
      <c r="N97" s="12">
        <v>91</v>
      </c>
      <c r="O97" s="12">
        <v>91</v>
      </c>
      <c r="P97" s="1"/>
    </row>
    <row r="98" spans="2:16" ht="27" thickBot="1" thickTop="1">
      <c r="B98" s="3" t="s">
        <v>104</v>
      </c>
      <c r="C98" s="11"/>
      <c r="D98" s="12"/>
      <c r="E98" s="12"/>
      <c r="F98" s="12"/>
      <c r="G98" s="12"/>
      <c r="H98" s="12"/>
      <c r="I98" s="12">
        <v>19</v>
      </c>
      <c r="J98" s="12">
        <v>1264</v>
      </c>
      <c r="K98" s="12">
        <v>245</v>
      </c>
      <c r="L98" s="12">
        <v>19</v>
      </c>
      <c r="M98" s="12">
        <v>1264</v>
      </c>
      <c r="N98" s="12">
        <v>245</v>
      </c>
      <c r="O98" s="12">
        <v>1509</v>
      </c>
      <c r="P98" s="1"/>
    </row>
    <row r="99" spans="2:16" ht="39.75" thickBot="1" thickTop="1">
      <c r="B99" s="3" t="s">
        <v>105</v>
      </c>
      <c r="C99" s="11">
        <v>6</v>
      </c>
      <c r="D99" s="12">
        <v>564</v>
      </c>
      <c r="E99" s="12"/>
      <c r="F99" s="12">
        <v>15</v>
      </c>
      <c r="G99" s="12">
        <v>2143</v>
      </c>
      <c r="H99" s="12"/>
      <c r="I99" s="12"/>
      <c r="J99" s="12"/>
      <c r="K99" s="12"/>
      <c r="L99" s="12">
        <v>21</v>
      </c>
      <c r="M99" s="12">
        <v>2707</v>
      </c>
      <c r="N99" s="12"/>
      <c r="O99" s="12">
        <v>2707</v>
      </c>
      <c r="P99" s="1"/>
    </row>
    <row r="100" spans="2:16" ht="39.75" thickBot="1" thickTop="1">
      <c r="B100" s="3" t="s">
        <v>106</v>
      </c>
      <c r="C100" s="11">
        <v>6</v>
      </c>
      <c r="D100" s="12"/>
      <c r="E100" s="12">
        <v>686</v>
      </c>
      <c r="F100" s="12">
        <v>8</v>
      </c>
      <c r="G100" s="12"/>
      <c r="H100" s="12">
        <v>710</v>
      </c>
      <c r="I100" s="12"/>
      <c r="J100" s="12"/>
      <c r="K100" s="12"/>
      <c r="L100" s="12">
        <v>14</v>
      </c>
      <c r="M100" s="12"/>
      <c r="N100" s="12">
        <v>1396</v>
      </c>
      <c r="O100" s="12">
        <v>1396</v>
      </c>
      <c r="P100" s="1"/>
    </row>
    <row r="101" spans="2:16" ht="39.75" thickBot="1" thickTop="1">
      <c r="B101" s="3" t="s">
        <v>107</v>
      </c>
      <c r="C101" s="11">
        <v>3</v>
      </c>
      <c r="D101" s="12">
        <v>148</v>
      </c>
      <c r="E101" s="12">
        <v>110</v>
      </c>
      <c r="F101" s="12">
        <v>5</v>
      </c>
      <c r="G101" s="12">
        <v>177</v>
      </c>
      <c r="H101" s="12">
        <v>73</v>
      </c>
      <c r="I101" s="12"/>
      <c r="J101" s="12"/>
      <c r="K101" s="12"/>
      <c r="L101" s="12">
        <v>8</v>
      </c>
      <c r="M101" s="12">
        <v>325</v>
      </c>
      <c r="N101" s="12">
        <v>183</v>
      </c>
      <c r="O101" s="12">
        <v>508</v>
      </c>
      <c r="P101" s="1"/>
    </row>
    <row r="102" spans="2:16" ht="14.25" thickBot="1" thickTop="1">
      <c r="B102" s="3" t="s">
        <v>108</v>
      </c>
      <c r="C102" s="11">
        <v>2</v>
      </c>
      <c r="D102" s="12">
        <v>135</v>
      </c>
      <c r="E102" s="12"/>
      <c r="F102" s="12"/>
      <c r="G102" s="12"/>
      <c r="H102" s="12"/>
      <c r="I102" s="12">
        <v>25</v>
      </c>
      <c r="J102" s="12">
        <v>2614</v>
      </c>
      <c r="K102" s="12"/>
      <c r="L102" s="12">
        <v>27</v>
      </c>
      <c r="M102" s="12">
        <v>2749</v>
      </c>
      <c r="N102" s="12"/>
      <c r="O102" s="12">
        <v>2749</v>
      </c>
      <c r="P102" s="1"/>
    </row>
    <row r="103" spans="2:16" ht="14.25" thickBot="1" thickTop="1">
      <c r="B103" s="3" t="s">
        <v>109</v>
      </c>
      <c r="C103" s="11">
        <v>2</v>
      </c>
      <c r="D103" s="12"/>
      <c r="E103" s="12">
        <v>112</v>
      </c>
      <c r="F103" s="12"/>
      <c r="G103" s="12"/>
      <c r="H103" s="12"/>
      <c r="I103" s="12">
        <v>20</v>
      </c>
      <c r="J103" s="12"/>
      <c r="K103" s="12">
        <v>1421</v>
      </c>
      <c r="L103" s="12">
        <v>22</v>
      </c>
      <c r="M103" s="12"/>
      <c r="N103" s="12">
        <v>1533</v>
      </c>
      <c r="O103" s="12">
        <v>1533</v>
      </c>
      <c r="P103" s="1"/>
    </row>
    <row r="104" spans="2:16" ht="27" thickBot="1" thickTop="1">
      <c r="B104" s="3" t="s">
        <v>110</v>
      </c>
      <c r="C104" s="11"/>
      <c r="D104" s="12"/>
      <c r="E104" s="12"/>
      <c r="F104" s="12">
        <v>18</v>
      </c>
      <c r="G104" s="12">
        <v>1974</v>
      </c>
      <c r="H104" s="12">
        <v>263</v>
      </c>
      <c r="I104" s="12">
        <v>1445</v>
      </c>
      <c r="J104" s="12">
        <v>66434</v>
      </c>
      <c r="K104" s="12">
        <v>28876</v>
      </c>
      <c r="L104" s="12">
        <v>1463</v>
      </c>
      <c r="M104" s="12">
        <v>68408</v>
      </c>
      <c r="N104" s="12">
        <v>29139</v>
      </c>
      <c r="O104" s="12">
        <v>97547</v>
      </c>
      <c r="P104" s="1"/>
    </row>
    <row r="105" spans="2:16" ht="39.75" thickBot="1" thickTop="1">
      <c r="B105" s="3" t="s">
        <v>111</v>
      </c>
      <c r="C105" s="11"/>
      <c r="D105" s="12"/>
      <c r="E105" s="12"/>
      <c r="F105" s="12">
        <v>3</v>
      </c>
      <c r="G105" s="12">
        <v>155</v>
      </c>
      <c r="H105" s="12">
        <v>47</v>
      </c>
      <c r="I105" s="12">
        <v>8</v>
      </c>
      <c r="J105" s="12">
        <v>936</v>
      </c>
      <c r="K105" s="12">
        <v>635</v>
      </c>
      <c r="L105" s="12">
        <v>11</v>
      </c>
      <c r="M105" s="12">
        <v>1091</v>
      </c>
      <c r="N105" s="12">
        <v>682</v>
      </c>
      <c r="O105" s="12">
        <v>1773</v>
      </c>
      <c r="P105" s="1"/>
    </row>
    <row r="106" spans="2:16" ht="27" thickBot="1" thickTop="1">
      <c r="B106" s="3" t="s">
        <v>112</v>
      </c>
      <c r="C106" s="11">
        <v>4</v>
      </c>
      <c r="D106" s="12">
        <v>56</v>
      </c>
      <c r="E106" s="12">
        <v>41</v>
      </c>
      <c r="F106" s="12"/>
      <c r="G106" s="12"/>
      <c r="H106" s="12"/>
      <c r="I106" s="12"/>
      <c r="J106" s="12"/>
      <c r="K106" s="12"/>
      <c r="L106" s="12">
        <v>4</v>
      </c>
      <c r="M106" s="12">
        <v>56</v>
      </c>
      <c r="N106" s="12">
        <v>41</v>
      </c>
      <c r="O106" s="12">
        <v>97</v>
      </c>
      <c r="P106" s="1"/>
    </row>
    <row r="107" spans="2:16" ht="78" thickBot="1" thickTop="1">
      <c r="B107" s="3" t="s">
        <v>113</v>
      </c>
      <c r="C107" s="11"/>
      <c r="D107" s="12"/>
      <c r="E107" s="12"/>
      <c r="F107" s="12"/>
      <c r="G107" s="12"/>
      <c r="H107" s="12"/>
      <c r="I107" s="12">
        <v>1</v>
      </c>
      <c r="J107" s="12">
        <v>18</v>
      </c>
      <c r="K107" s="12"/>
      <c r="L107" s="12">
        <v>1</v>
      </c>
      <c r="M107" s="12">
        <v>18</v>
      </c>
      <c r="N107" s="12"/>
      <c r="O107" s="12">
        <v>18</v>
      </c>
      <c r="P107" s="1"/>
    </row>
    <row r="108" spans="2:16" ht="14.25" thickBot="1" thickTop="1">
      <c r="B108" s="3" t="s">
        <v>114</v>
      </c>
      <c r="C108" s="11">
        <v>1</v>
      </c>
      <c r="D108" s="12">
        <v>40</v>
      </c>
      <c r="E108" s="12"/>
      <c r="F108" s="12"/>
      <c r="G108" s="12"/>
      <c r="H108" s="12"/>
      <c r="I108" s="12"/>
      <c r="J108" s="12"/>
      <c r="K108" s="12"/>
      <c r="L108" s="12">
        <v>1</v>
      </c>
      <c r="M108" s="12">
        <v>40</v>
      </c>
      <c r="N108" s="12"/>
      <c r="O108" s="12">
        <v>40</v>
      </c>
      <c r="P108" s="1"/>
    </row>
    <row r="109" spans="2:16" ht="14.25" thickBot="1" thickTop="1">
      <c r="B109" s="3" t="s">
        <v>115</v>
      </c>
      <c r="C109" s="11">
        <v>1</v>
      </c>
      <c r="D109" s="12"/>
      <c r="E109" s="12">
        <v>290</v>
      </c>
      <c r="F109" s="12"/>
      <c r="G109" s="12"/>
      <c r="H109" s="12"/>
      <c r="I109" s="12"/>
      <c r="J109" s="12"/>
      <c r="K109" s="12"/>
      <c r="L109" s="12">
        <v>1</v>
      </c>
      <c r="M109" s="12"/>
      <c r="N109" s="12">
        <v>290</v>
      </c>
      <c r="O109" s="12">
        <v>290</v>
      </c>
      <c r="P109" s="1"/>
    </row>
    <row r="110" spans="2:16" ht="27" thickBot="1" thickTop="1">
      <c r="B110" s="3" t="s">
        <v>116</v>
      </c>
      <c r="C110" s="11"/>
      <c r="D110" s="12"/>
      <c r="E110" s="12"/>
      <c r="F110" s="12">
        <v>1</v>
      </c>
      <c r="G110" s="12">
        <v>10</v>
      </c>
      <c r="H110" s="12">
        <v>50</v>
      </c>
      <c r="I110" s="12"/>
      <c r="J110" s="12"/>
      <c r="K110" s="12"/>
      <c r="L110" s="12">
        <v>1</v>
      </c>
      <c r="M110" s="12">
        <v>10</v>
      </c>
      <c r="N110" s="12">
        <v>50</v>
      </c>
      <c r="O110" s="12">
        <v>60</v>
      </c>
      <c r="P110" s="1"/>
    </row>
    <row r="111" spans="2:16" ht="14.25" thickBot="1" thickTop="1">
      <c r="B111" s="2" t="s">
        <v>117</v>
      </c>
      <c r="C111" s="6">
        <v>73</v>
      </c>
      <c r="D111" s="2">
        <v>5108</v>
      </c>
      <c r="E111" s="2">
        <v>4847</v>
      </c>
      <c r="F111" s="2">
        <v>174</v>
      </c>
      <c r="G111" s="2">
        <v>11523</v>
      </c>
      <c r="H111" s="2">
        <v>9682</v>
      </c>
      <c r="I111" s="2">
        <v>2424</v>
      </c>
      <c r="J111" s="2">
        <v>103456</v>
      </c>
      <c r="K111" s="2">
        <v>48876</v>
      </c>
      <c r="L111" s="2">
        <v>2671</v>
      </c>
      <c r="M111" s="2">
        <v>120087</v>
      </c>
      <c r="N111" s="2">
        <v>63405</v>
      </c>
      <c r="O111" s="2">
        <v>183492</v>
      </c>
      <c r="P111" s="1"/>
    </row>
    <row r="112" spans="2:16" ht="13.5" thickTop="1">
      <c r="B112" s="1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"/>
    </row>
    <row r="113" spans="2:16" ht="25.5">
      <c r="B113" s="1" t="s">
        <v>118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</sheetData>
  <sheetProtection/>
  <mergeCells count="4">
    <mergeCell ref="C2:E2"/>
    <mergeCell ref="F2:H2"/>
    <mergeCell ref="I2:K2"/>
    <mergeCell ref="L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7" sqref="G7"/>
    </sheetView>
  </sheetViews>
  <sheetFormatPr defaultColWidth="9.140625" defaultRowHeight="12.75"/>
  <sheetData>
    <row r="1" ht="13.5" thickBot="1">
      <c r="A1" t="s">
        <v>142</v>
      </c>
    </row>
    <row r="2" spans="2:3" ht="14.25" thickBot="1" thickTop="1">
      <c r="B2" s="28" t="s">
        <v>143</v>
      </c>
      <c r="C2" s="28">
        <v>31</v>
      </c>
    </row>
    <row r="3" spans="2:3" ht="14.25" thickBot="1" thickTop="1">
      <c r="B3" s="29" t="s">
        <v>144</v>
      </c>
      <c r="C3" s="30">
        <v>9</v>
      </c>
    </row>
    <row r="4" spans="2:3" ht="14.25" thickBot="1" thickTop="1">
      <c r="B4" s="29" t="s">
        <v>145</v>
      </c>
      <c r="C4" s="31">
        <v>84</v>
      </c>
    </row>
    <row r="5" spans="2:3" ht="14.25" thickBot="1" thickTop="1">
      <c r="B5" s="29" t="s">
        <v>146</v>
      </c>
      <c r="C5" s="31">
        <v>29</v>
      </c>
    </row>
    <row r="6" spans="2:3" ht="14.25" thickBot="1" thickTop="1">
      <c r="B6" s="29" t="s">
        <v>147</v>
      </c>
      <c r="C6" s="31">
        <v>7</v>
      </c>
    </row>
    <row r="7" spans="2:3" ht="14.25" thickBot="1" thickTop="1">
      <c r="B7" s="29" t="s">
        <v>148</v>
      </c>
      <c r="C7" s="31">
        <v>2</v>
      </c>
    </row>
    <row r="8" spans="2:3" ht="14.25" thickBot="1" thickTop="1">
      <c r="B8" s="29" t="s">
        <v>149</v>
      </c>
      <c r="C8" s="31">
        <v>31</v>
      </c>
    </row>
    <row r="9" spans="2:3" ht="14.25" thickBot="1" thickTop="1">
      <c r="B9" s="29" t="s">
        <v>150</v>
      </c>
      <c r="C9" s="31">
        <v>205252</v>
      </c>
    </row>
    <row r="10" spans="2:3" ht="14.25" thickBot="1" thickTop="1">
      <c r="B10" s="29" t="s">
        <v>151</v>
      </c>
      <c r="C10" s="31">
        <v>107109</v>
      </c>
    </row>
    <row r="11" spans="2:3" ht="14.25" thickBot="1" thickTop="1">
      <c r="B11" s="29" t="s">
        <v>152</v>
      </c>
      <c r="C11" s="31">
        <v>143467</v>
      </c>
    </row>
    <row r="12" spans="2:3" ht="14.25" thickBot="1" thickTop="1">
      <c r="B12" s="29"/>
      <c r="C12" s="31"/>
    </row>
    <row r="13" spans="2:3" ht="14.25" thickBot="1" thickTop="1">
      <c r="B13" s="29"/>
      <c r="C13" s="31"/>
    </row>
    <row r="14" spans="2:3" ht="14.25" thickBot="1" thickTop="1">
      <c r="B14" s="29"/>
      <c r="C14" s="31"/>
    </row>
    <row r="15" spans="2:3" ht="14.25" thickBot="1" thickTop="1">
      <c r="B15" s="28"/>
      <c r="C15" s="32"/>
    </row>
    <row r="16" spans="2:3" ht="14.25" thickBot="1" thickTop="1">
      <c r="B16" s="33"/>
      <c r="C16" s="34"/>
    </row>
    <row r="17" ht="13.5" thickTop="1"/>
    <row r="18" ht="12.75">
      <c r="B18" t="s">
        <v>153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18.28125" style="0" customWidth="1"/>
    <col min="4" max="4" width="21.421875" style="0" customWidth="1"/>
  </cols>
  <sheetData>
    <row r="2" ht="13.5" thickBot="1">
      <c r="B2" t="s">
        <v>119</v>
      </c>
    </row>
    <row r="3" spans="3:4" ht="14.25" thickBot="1" thickTop="1">
      <c r="C3" s="14" t="s">
        <v>120</v>
      </c>
      <c r="D3" s="15" t="s">
        <v>121</v>
      </c>
    </row>
    <row r="4" spans="3:4" ht="13.5" thickBot="1">
      <c r="C4" s="16" t="s">
        <v>122</v>
      </c>
      <c r="D4" s="17">
        <v>180</v>
      </c>
    </row>
    <row r="5" spans="3:4" ht="13.5" thickBot="1">
      <c r="C5" s="16" t="s">
        <v>123</v>
      </c>
      <c r="D5" s="17">
        <v>142</v>
      </c>
    </row>
    <row r="6" spans="3:4" ht="13.5" thickBot="1">
      <c r="C6" s="16" t="s">
        <v>124</v>
      </c>
      <c r="D6" s="17">
        <v>126</v>
      </c>
    </row>
    <row r="7" spans="3:4" ht="13.5" thickBot="1">
      <c r="C7" s="16" t="s">
        <v>125</v>
      </c>
      <c r="D7" s="17">
        <v>121</v>
      </c>
    </row>
    <row r="8" spans="3:4" ht="13.5" thickBot="1">
      <c r="C8" s="16" t="s">
        <v>126</v>
      </c>
      <c r="D8" s="17">
        <v>109</v>
      </c>
    </row>
    <row r="9" spans="3:4" ht="13.5" thickBot="1">
      <c r="C9" s="16" t="s">
        <v>127</v>
      </c>
      <c r="D9" s="17">
        <v>87</v>
      </c>
    </row>
    <row r="10" spans="3:4" ht="13.5" thickBot="1">
      <c r="C10" s="16" t="s">
        <v>128</v>
      </c>
      <c r="D10" s="17">
        <v>82</v>
      </c>
    </row>
    <row r="11" spans="3:4" ht="13.5" thickBot="1">
      <c r="C11" s="16" t="s">
        <v>129</v>
      </c>
      <c r="D11" s="17">
        <v>79</v>
      </c>
    </row>
    <row r="12" spans="3:4" ht="13.5" thickBot="1">
      <c r="C12" s="16" t="s">
        <v>130</v>
      </c>
      <c r="D12" s="17">
        <v>75</v>
      </c>
    </row>
    <row r="13" spans="3:4" ht="13.5" thickBot="1">
      <c r="C13" s="16" t="s">
        <v>131</v>
      </c>
      <c r="D13" s="17">
        <v>73</v>
      </c>
    </row>
    <row r="14" spans="3:4" ht="13.5" thickBot="1">
      <c r="C14" s="16" t="s">
        <v>132</v>
      </c>
      <c r="D14" s="17">
        <v>62</v>
      </c>
    </row>
    <row r="15" spans="3:4" ht="13.5" thickBot="1">
      <c r="C15" s="16" t="s">
        <v>133</v>
      </c>
      <c r="D15" s="17">
        <v>62</v>
      </c>
    </row>
    <row r="16" spans="3:4" ht="13.5" thickBot="1">
      <c r="C16" s="16" t="s">
        <v>134</v>
      </c>
      <c r="D16" s="17">
        <v>59</v>
      </c>
    </row>
    <row r="17" spans="3:4" ht="13.5" thickBot="1">
      <c r="C17" s="18" t="s">
        <v>135</v>
      </c>
      <c r="D17" s="19">
        <v>59</v>
      </c>
    </row>
    <row r="18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4">
      <selection activeCell="D19" sqref="D19"/>
    </sheetView>
  </sheetViews>
  <sheetFormatPr defaultColWidth="9.140625" defaultRowHeight="12.75"/>
  <cols>
    <col min="3" max="3" width="19.7109375" style="0" customWidth="1"/>
    <col min="4" max="4" width="33.57421875" style="0" customWidth="1"/>
    <col min="5" max="5" width="33.8515625" style="0" customWidth="1"/>
    <col min="6" max="6" width="26.57421875" style="0" customWidth="1"/>
    <col min="7" max="7" width="31.7109375" style="0" customWidth="1"/>
  </cols>
  <sheetData>
    <row r="2" ht="13.5" thickBot="1">
      <c r="B2" t="s">
        <v>136</v>
      </c>
    </row>
    <row r="3" spans="3:7" ht="14.25" thickBot="1" thickTop="1">
      <c r="C3" s="20" t="s">
        <v>137</v>
      </c>
      <c r="D3" s="21" t="s">
        <v>138</v>
      </c>
      <c r="E3" s="21" t="s">
        <v>139</v>
      </c>
      <c r="F3" s="21" t="s">
        <v>140</v>
      </c>
      <c r="G3" s="22" t="s">
        <v>141</v>
      </c>
    </row>
    <row r="4" spans="3:7" ht="13.5" thickBot="1">
      <c r="C4" s="16" t="s">
        <v>122</v>
      </c>
      <c r="D4" s="23">
        <v>189</v>
      </c>
      <c r="E4" s="23">
        <v>260</v>
      </c>
      <c r="F4" s="23">
        <v>16</v>
      </c>
      <c r="G4" s="17"/>
    </row>
    <row r="5" spans="3:7" ht="13.5" thickBot="1">
      <c r="C5" s="16" t="s">
        <v>123</v>
      </c>
      <c r="D5" s="23">
        <v>148</v>
      </c>
      <c r="E5" s="23">
        <v>219</v>
      </c>
      <c r="F5" s="23">
        <v>3</v>
      </c>
      <c r="G5" s="17">
        <v>1</v>
      </c>
    </row>
    <row r="6" spans="3:7" ht="13.5" thickBot="1">
      <c r="C6" s="16" t="s">
        <v>124</v>
      </c>
      <c r="D6" s="23">
        <v>151</v>
      </c>
      <c r="E6" s="23">
        <v>203</v>
      </c>
      <c r="F6" s="23">
        <v>2</v>
      </c>
      <c r="G6" s="17"/>
    </row>
    <row r="7" spans="3:7" ht="13.5" thickBot="1">
      <c r="C7" s="16" t="s">
        <v>125</v>
      </c>
      <c r="D7" s="23">
        <v>141</v>
      </c>
      <c r="E7" s="23">
        <v>192</v>
      </c>
      <c r="F7" s="23"/>
      <c r="G7" s="17"/>
    </row>
    <row r="8" spans="3:7" ht="13.5" thickBot="1">
      <c r="C8" s="16" t="s">
        <v>126</v>
      </c>
      <c r="D8" s="23">
        <v>114</v>
      </c>
      <c r="E8" s="23">
        <v>174</v>
      </c>
      <c r="F8" s="23"/>
      <c r="G8" s="17"/>
    </row>
    <row r="9" spans="3:7" ht="13.5" thickBot="1">
      <c r="C9" s="16" t="s">
        <v>127</v>
      </c>
      <c r="D9" s="23">
        <v>137</v>
      </c>
      <c r="E9" s="23">
        <v>217</v>
      </c>
      <c r="F9" s="23"/>
      <c r="G9" s="17"/>
    </row>
    <row r="10" spans="3:7" ht="13.5" thickBot="1">
      <c r="C10" s="16" t="s">
        <v>128</v>
      </c>
      <c r="D10" s="23">
        <v>101</v>
      </c>
      <c r="E10" s="23">
        <v>157</v>
      </c>
      <c r="F10" s="23"/>
      <c r="G10" s="17"/>
    </row>
    <row r="11" spans="3:7" ht="13.5" thickBot="1">
      <c r="C11" s="16" t="s">
        <v>129</v>
      </c>
      <c r="D11" s="23">
        <v>109</v>
      </c>
      <c r="E11" s="23">
        <v>163</v>
      </c>
      <c r="F11" s="23"/>
      <c r="G11" s="17"/>
    </row>
    <row r="12" spans="3:7" ht="13.5" thickBot="1">
      <c r="C12" s="16" t="s">
        <v>130</v>
      </c>
      <c r="D12" s="23">
        <v>91</v>
      </c>
      <c r="E12" s="23">
        <v>156</v>
      </c>
      <c r="F12" s="23"/>
      <c r="G12" s="17"/>
    </row>
    <row r="13" spans="3:7" ht="13.5" thickBot="1">
      <c r="C13" s="16" t="s">
        <v>131</v>
      </c>
      <c r="D13" s="23"/>
      <c r="E13" s="23"/>
      <c r="F13" s="23"/>
      <c r="G13" s="17"/>
    </row>
    <row r="14" spans="3:7" ht="13.5" thickBot="1">
      <c r="C14" s="16" t="s">
        <v>132</v>
      </c>
      <c r="D14" s="23"/>
      <c r="E14" s="23"/>
      <c r="F14" s="23"/>
      <c r="G14" s="17"/>
    </row>
    <row r="15" spans="3:7" ht="13.5" thickBot="1">
      <c r="C15" s="16" t="s">
        <v>133</v>
      </c>
      <c r="D15" s="23"/>
      <c r="E15" s="23"/>
      <c r="F15" s="23"/>
      <c r="G15" s="17"/>
    </row>
    <row r="16" spans="3:7" ht="13.5" thickBot="1">
      <c r="C16" s="16" t="s">
        <v>134</v>
      </c>
      <c r="D16" s="23"/>
      <c r="E16" s="23"/>
      <c r="F16" s="23"/>
      <c r="G16" s="17"/>
    </row>
    <row r="17" spans="3:7" ht="13.5" thickBot="1">
      <c r="C17" s="18" t="s">
        <v>135</v>
      </c>
      <c r="D17" s="24">
        <v>69</v>
      </c>
      <c r="E17" s="24">
        <v>91</v>
      </c>
      <c r="F17" s="24"/>
      <c r="G17" s="19"/>
    </row>
    <row r="18" spans="3:7" ht="13.5" thickTop="1">
      <c r="C18" s="25"/>
      <c r="D18" s="25"/>
      <c r="E18" s="25"/>
      <c r="F18" s="25"/>
      <c r="G18" s="2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9"/>
  <sheetViews>
    <sheetView zoomScalePageLayoutView="0" workbookViewId="0" topLeftCell="A1">
      <selection activeCell="F10" sqref="F10"/>
    </sheetView>
  </sheetViews>
  <sheetFormatPr defaultColWidth="9.140625" defaultRowHeight="12.75"/>
  <sheetData>
    <row r="1" ht="13.5" thickBot="1">
      <c r="B1" t="s">
        <v>154</v>
      </c>
    </row>
    <row r="2" spans="2:3" ht="14.25" thickBot="1" thickTop="1">
      <c r="B2" s="35" t="s">
        <v>155</v>
      </c>
      <c r="C2" s="36" t="s">
        <v>156</v>
      </c>
    </row>
    <row r="3" spans="2:3" ht="13.5" thickTop="1">
      <c r="B3" s="37" t="s">
        <v>157</v>
      </c>
      <c r="C3" s="38">
        <v>38812</v>
      </c>
    </row>
    <row r="4" spans="2:3" ht="12.75">
      <c r="B4" s="39" t="s">
        <v>158</v>
      </c>
      <c r="C4" s="40">
        <v>855674</v>
      </c>
    </row>
    <row r="5" spans="2:3" ht="12.75">
      <c r="B5" s="39" t="s">
        <v>159</v>
      </c>
      <c r="C5" s="40">
        <v>1475880</v>
      </c>
    </row>
    <row r="6" spans="2:3" ht="12.75">
      <c r="B6" s="39" t="s">
        <v>160</v>
      </c>
      <c r="C6" s="40">
        <v>41091</v>
      </c>
    </row>
    <row r="7" spans="2:3" ht="12.75">
      <c r="B7" s="39" t="s">
        <v>161</v>
      </c>
      <c r="C7" s="40">
        <v>190123</v>
      </c>
    </row>
    <row r="8" spans="2:3" ht="13.5" thickBot="1">
      <c r="B8" s="41" t="s">
        <v>162</v>
      </c>
      <c r="C8" s="42">
        <f>SUM(C3:C7)</f>
        <v>2601580</v>
      </c>
    </row>
    <row r="9" ht="13.5" thickTop="1">
      <c r="B9" s="43" t="s">
        <v>163</v>
      </c>
    </row>
    <row r="11" ht="13.5" thickBot="1">
      <c r="B11" s="44" t="s">
        <v>164</v>
      </c>
    </row>
    <row r="12" spans="2:3" ht="14.25" thickBot="1" thickTop="1">
      <c r="B12" s="45" t="s">
        <v>165</v>
      </c>
      <c r="C12" s="36" t="s">
        <v>156</v>
      </c>
    </row>
    <row r="13" spans="2:3" ht="13.5" thickTop="1">
      <c r="B13" s="46" t="s">
        <v>166</v>
      </c>
      <c r="C13" s="38">
        <v>402829</v>
      </c>
    </row>
    <row r="14" spans="2:3" ht="12.75">
      <c r="B14" s="47" t="s">
        <v>167</v>
      </c>
      <c r="C14" s="40">
        <v>51185</v>
      </c>
    </row>
    <row r="15" spans="2:3" ht="12.75">
      <c r="B15" s="47" t="s">
        <v>168</v>
      </c>
      <c r="C15" s="40">
        <v>18503</v>
      </c>
    </row>
    <row r="16" spans="2:3" ht="12.75">
      <c r="B16" s="47" t="s">
        <v>169</v>
      </c>
      <c r="C16" s="40">
        <v>5770</v>
      </c>
    </row>
    <row r="17" spans="2:3" ht="12.75">
      <c r="B17" s="47" t="s">
        <v>170</v>
      </c>
      <c r="C17" s="40">
        <v>20055</v>
      </c>
    </row>
    <row r="18" spans="2:3" ht="12.75">
      <c r="B18" s="47" t="s">
        <v>171</v>
      </c>
      <c r="C18" s="40">
        <v>4318</v>
      </c>
    </row>
    <row r="19" spans="2:3" ht="12.75">
      <c r="B19" s="47" t="s">
        <v>172</v>
      </c>
      <c r="C19" s="40">
        <v>284866</v>
      </c>
    </row>
    <row r="20" spans="2:3" ht="12.75">
      <c r="B20" s="47" t="s">
        <v>173</v>
      </c>
      <c r="C20" s="40">
        <v>68148</v>
      </c>
    </row>
    <row r="21" spans="2:3" ht="13.5" thickBot="1">
      <c r="B21" s="48" t="s">
        <v>162</v>
      </c>
      <c r="C21" s="42">
        <f>SUM(C13:C20)</f>
        <v>855674</v>
      </c>
    </row>
    <row r="22" ht="13.5" thickTop="1">
      <c r="B22" s="44" t="s">
        <v>163</v>
      </c>
    </row>
    <row r="24" ht="13.5" thickBot="1">
      <c r="B24" s="44" t="s">
        <v>174</v>
      </c>
    </row>
    <row r="25" spans="2:3" ht="14.25" thickBot="1" thickTop="1">
      <c r="B25" s="45" t="s">
        <v>165</v>
      </c>
      <c r="C25" s="36" t="s">
        <v>156</v>
      </c>
    </row>
    <row r="26" spans="2:3" ht="13.5" thickTop="1">
      <c r="B26" s="46" t="s">
        <v>175</v>
      </c>
      <c r="C26" s="38">
        <v>12816</v>
      </c>
    </row>
    <row r="27" spans="2:3" ht="12.75">
      <c r="B27" s="47" t="s">
        <v>176</v>
      </c>
      <c r="C27" s="40">
        <v>18503</v>
      </c>
    </row>
    <row r="28" spans="2:3" ht="13.5" thickBot="1">
      <c r="B28" s="49" t="s">
        <v>177</v>
      </c>
      <c r="C28" s="42">
        <v>7743</v>
      </c>
    </row>
    <row r="29" ht="13.5" thickTop="1">
      <c r="B29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I7" sqref="I7"/>
    </sheetView>
  </sheetViews>
  <sheetFormatPr defaultColWidth="9.140625" defaultRowHeight="12.75"/>
  <sheetData>
    <row r="1" ht="13.5" thickBot="1">
      <c r="B1" s="44" t="s">
        <v>178</v>
      </c>
    </row>
    <row r="2" spans="2:5" ht="14.25" thickBot="1" thickTop="1">
      <c r="B2" s="35" t="s">
        <v>179</v>
      </c>
      <c r="C2" s="50" t="s">
        <v>180</v>
      </c>
      <c r="D2" s="51" t="s">
        <v>181</v>
      </c>
      <c r="E2" s="52" t="s">
        <v>182</v>
      </c>
    </row>
    <row r="3" spans="2:5" ht="13.5" thickTop="1">
      <c r="B3" s="53" t="s">
        <v>183</v>
      </c>
      <c r="C3" s="54">
        <v>73291</v>
      </c>
      <c r="D3" s="55">
        <v>2611</v>
      </c>
      <c r="E3" s="56">
        <f>C3+D3</f>
        <v>75902</v>
      </c>
    </row>
    <row r="4" spans="2:5" ht="12.75">
      <c r="B4" s="57" t="s">
        <v>184</v>
      </c>
      <c r="C4" s="58">
        <v>59970</v>
      </c>
      <c r="D4" s="59">
        <v>-37</v>
      </c>
      <c r="E4" s="60">
        <f>C4+D4</f>
        <v>59933</v>
      </c>
    </row>
    <row r="5" spans="2:5" ht="12.75">
      <c r="B5" s="39" t="s">
        <v>185</v>
      </c>
      <c r="C5" s="58">
        <v>14240</v>
      </c>
      <c r="D5" s="59">
        <v>-1295</v>
      </c>
      <c r="E5" s="60">
        <f aca="true" t="shared" si="0" ref="E5:E19">C5+D5</f>
        <v>12945</v>
      </c>
    </row>
    <row r="6" spans="2:5" ht="12.75">
      <c r="B6" s="39" t="s">
        <v>186</v>
      </c>
      <c r="C6" s="58">
        <v>14014</v>
      </c>
      <c r="D6" s="59">
        <v>-3776</v>
      </c>
      <c r="E6" s="60">
        <f t="shared" si="0"/>
        <v>10238</v>
      </c>
    </row>
    <row r="7" spans="2:5" ht="12.75">
      <c r="B7" s="39" t="s">
        <v>187</v>
      </c>
      <c r="C7" s="58">
        <v>10888</v>
      </c>
      <c r="D7" s="59">
        <v>-1024</v>
      </c>
      <c r="E7" s="60">
        <f t="shared" si="0"/>
        <v>9864</v>
      </c>
    </row>
    <row r="8" spans="2:5" ht="12.75">
      <c r="B8" s="39" t="s">
        <v>188</v>
      </c>
      <c r="C8" s="58">
        <v>10565</v>
      </c>
      <c r="D8" s="59">
        <v>-3776</v>
      </c>
      <c r="E8" s="60">
        <f t="shared" si="0"/>
        <v>6789</v>
      </c>
    </row>
    <row r="9" spans="2:5" ht="12.75">
      <c r="B9" s="39" t="s">
        <v>189</v>
      </c>
      <c r="C9" s="58">
        <v>8713</v>
      </c>
      <c r="D9" s="59">
        <v>-1659</v>
      </c>
      <c r="E9" s="60">
        <f t="shared" si="0"/>
        <v>7054</v>
      </c>
    </row>
    <row r="10" spans="2:5" ht="12.75">
      <c r="B10" s="39" t="s">
        <v>190</v>
      </c>
      <c r="C10" s="58">
        <v>8625</v>
      </c>
      <c r="D10" s="59">
        <v>-2183</v>
      </c>
      <c r="E10" s="60">
        <f t="shared" si="0"/>
        <v>6442</v>
      </c>
    </row>
    <row r="11" spans="2:5" ht="12.75">
      <c r="B11" s="39" t="s">
        <v>191</v>
      </c>
      <c r="C11" s="58">
        <v>7570</v>
      </c>
      <c r="D11" s="59">
        <v>-933</v>
      </c>
      <c r="E11" s="60">
        <f t="shared" si="0"/>
        <v>6637</v>
      </c>
    </row>
    <row r="12" spans="2:5" ht="12.75">
      <c r="B12" s="57" t="s">
        <v>192</v>
      </c>
      <c r="C12" s="58">
        <v>6868</v>
      </c>
      <c r="D12" s="59">
        <v>-1756</v>
      </c>
      <c r="E12" s="60">
        <f t="shared" si="0"/>
        <v>5112</v>
      </c>
    </row>
    <row r="13" spans="2:5" ht="12.75">
      <c r="B13" s="39" t="s">
        <v>193</v>
      </c>
      <c r="C13" s="58">
        <v>4885</v>
      </c>
      <c r="D13" s="59">
        <v>-862</v>
      </c>
      <c r="E13" s="60">
        <f t="shared" si="0"/>
        <v>4023</v>
      </c>
    </row>
    <row r="14" spans="2:5" ht="12.75">
      <c r="B14" s="39" t="s">
        <v>194</v>
      </c>
      <c r="C14" s="58">
        <v>1715</v>
      </c>
      <c r="D14" s="59">
        <v>317</v>
      </c>
      <c r="E14" s="60">
        <f t="shared" si="0"/>
        <v>2032</v>
      </c>
    </row>
    <row r="15" spans="2:5" ht="12.75">
      <c r="B15" s="39" t="s">
        <v>195</v>
      </c>
      <c r="C15" s="58">
        <v>1533</v>
      </c>
      <c r="D15" s="59">
        <v>-542</v>
      </c>
      <c r="E15" s="60">
        <f t="shared" si="0"/>
        <v>991</v>
      </c>
    </row>
    <row r="16" spans="2:5" ht="12.75">
      <c r="B16" s="39" t="s">
        <v>196</v>
      </c>
      <c r="C16" s="58">
        <v>1201</v>
      </c>
      <c r="D16" s="59">
        <v>4</v>
      </c>
      <c r="E16" s="60">
        <f t="shared" si="0"/>
        <v>1205</v>
      </c>
    </row>
    <row r="17" spans="2:5" ht="12.75">
      <c r="B17" s="39" t="s">
        <v>197</v>
      </c>
      <c r="C17" s="58">
        <v>572</v>
      </c>
      <c r="D17" s="59">
        <v>514</v>
      </c>
      <c r="E17" s="60">
        <f t="shared" si="0"/>
        <v>1086</v>
      </c>
    </row>
    <row r="18" spans="2:5" ht="12.75">
      <c r="B18" s="39" t="s">
        <v>198</v>
      </c>
      <c r="C18" s="58">
        <v>312</v>
      </c>
      <c r="D18" s="59">
        <v>-178</v>
      </c>
      <c r="E18" s="60">
        <f t="shared" si="0"/>
        <v>134</v>
      </c>
    </row>
    <row r="19" spans="2:5" ht="12.75">
      <c r="B19" s="39" t="s">
        <v>199</v>
      </c>
      <c r="C19" s="58">
        <v>68</v>
      </c>
      <c r="D19" s="59">
        <v>97</v>
      </c>
      <c r="E19" s="60">
        <f t="shared" si="0"/>
        <v>165</v>
      </c>
    </row>
    <row r="20" spans="2:5" ht="13.5" thickBot="1">
      <c r="B20" s="61" t="s">
        <v>162</v>
      </c>
      <c r="C20" s="62">
        <f>SUM(C3:C19)</f>
        <v>225030</v>
      </c>
      <c r="D20" s="63">
        <f>SUM(D3:D19)</f>
        <v>-14478</v>
      </c>
      <c r="E20" s="64">
        <f>C20+D20</f>
        <v>210552</v>
      </c>
    </row>
    <row r="21" ht="13.5" thickTop="1">
      <c r="B21" s="65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A1" sqref="A1:H43"/>
    </sheetView>
  </sheetViews>
  <sheetFormatPr defaultColWidth="9.140625" defaultRowHeight="12.75"/>
  <sheetData>
    <row r="1" ht="13.5" thickBot="1">
      <c r="B1" s="44" t="s">
        <v>201</v>
      </c>
    </row>
    <row r="2" spans="2:8" ht="13.5" thickTop="1">
      <c r="B2" s="66"/>
      <c r="C2" s="67" t="s">
        <v>202</v>
      </c>
      <c r="D2" s="67" t="s">
        <v>203</v>
      </c>
      <c r="E2" s="67" t="s">
        <v>204</v>
      </c>
      <c r="F2" s="67" t="s">
        <v>205</v>
      </c>
      <c r="G2" s="68" t="s">
        <v>206</v>
      </c>
      <c r="H2" s="69" t="s">
        <v>207</v>
      </c>
    </row>
    <row r="3" spans="2:8" ht="12.75">
      <c r="B3" s="57" t="s">
        <v>208</v>
      </c>
      <c r="C3" s="70">
        <v>3582</v>
      </c>
      <c r="D3" s="70">
        <v>289</v>
      </c>
      <c r="E3" s="70">
        <v>289</v>
      </c>
      <c r="F3" s="70">
        <v>51</v>
      </c>
      <c r="G3" s="40">
        <f>SUM(D3:F3)</f>
        <v>629</v>
      </c>
      <c r="H3" s="71">
        <v>91</v>
      </c>
    </row>
    <row r="4" spans="2:7" ht="12.75">
      <c r="B4" s="57" t="s">
        <v>209</v>
      </c>
      <c r="C4" s="70">
        <v>753</v>
      </c>
      <c r="D4" s="70">
        <v>216</v>
      </c>
      <c r="E4" s="70">
        <v>429</v>
      </c>
      <c r="F4" s="70">
        <v>101</v>
      </c>
      <c r="G4" s="40">
        <f>SUM(D4:F4)</f>
        <v>746</v>
      </c>
    </row>
    <row r="5" spans="2:8" ht="12.75">
      <c r="B5" s="57" t="s">
        <v>210</v>
      </c>
      <c r="C5" s="70">
        <v>2806</v>
      </c>
      <c r="D5" s="70">
        <v>677</v>
      </c>
      <c r="E5" s="70">
        <v>2222</v>
      </c>
      <c r="F5" s="70">
        <v>0</v>
      </c>
      <c r="G5" s="40">
        <f>SUM(D5:F5)</f>
        <v>2899</v>
      </c>
      <c r="H5" s="71">
        <v>134</v>
      </c>
    </row>
    <row r="6" spans="2:7" ht="12.75">
      <c r="B6" s="57" t="s">
        <v>211</v>
      </c>
      <c r="C6" s="70">
        <v>1723</v>
      </c>
      <c r="D6" s="70">
        <v>579</v>
      </c>
      <c r="E6" s="70">
        <v>1138</v>
      </c>
      <c r="F6" s="70">
        <v>6</v>
      </c>
      <c r="G6" s="40">
        <f>SUM(D6:F6)</f>
        <v>1723</v>
      </c>
    </row>
    <row r="7" spans="2:7" ht="13.5" thickBot="1">
      <c r="B7" s="49" t="s">
        <v>162</v>
      </c>
      <c r="C7" s="72">
        <f>SUM(C3:C6)</f>
        <v>8864</v>
      </c>
      <c r="D7" s="72">
        <f>SUM(D3:D6)</f>
        <v>1761</v>
      </c>
      <c r="E7" s="72">
        <f>SUM(E3:E6)</f>
        <v>4078</v>
      </c>
      <c r="F7" s="72">
        <f>SUM(F3:F6)</f>
        <v>158</v>
      </c>
      <c r="G7" s="42">
        <f>SUM(D7:F7)</f>
        <v>5997</v>
      </c>
    </row>
    <row r="8" ht="13.5" thickTop="1">
      <c r="B8" s="43" t="s">
        <v>212</v>
      </c>
    </row>
    <row r="9" ht="12.75">
      <c r="D9" s="44"/>
    </row>
    <row r="10" ht="12.75">
      <c r="B10" s="44" t="s">
        <v>213</v>
      </c>
    </row>
    <row r="11" ht="13.5" thickBot="1">
      <c r="B11" s="73" t="s">
        <v>214</v>
      </c>
    </row>
    <row r="12" spans="2:4" ht="13.5" thickTop="1">
      <c r="B12" s="66"/>
      <c r="C12" s="67">
        <v>1912</v>
      </c>
      <c r="D12" s="68">
        <v>1913</v>
      </c>
    </row>
    <row r="13" spans="2:4" ht="12.75">
      <c r="B13" s="57" t="s">
        <v>215</v>
      </c>
      <c r="C13" s="70">
        <v>1677</v>
      </c>
      <c r="D13" s="40">
        <v>1949</v>
      </c>
    </row>
    <row r="14" spans="2:4" ht="12.75">
      <c r="B14" s="57" t="s">
        <v>216</v>
      </c>
      <c r="C14" s="70">
        <v>315242</v>
      </c>
      <c r="D14" s="40">
        <v>320348</v>
      </c>
    </row>
    <row r="15" spans="2:4" ht="12.75">
      <c r="B15" s="57" t="s">
        <v>217</v>
      </c>
      <c r="C15" s="70">
        <v>150112</v>
      </c>
      <c r="D15" s="40">
        <v>156240</v>
      </c>
    </row>
    <row r="16" spans="2:4" ht="12.75">
      <c r="B16" s="57" t="s">
        <v>218</v>
      </c>
      <c r="C16" s="70">
        <v>51272</v>
      </c>
      <c r="D16" s="40">
        <v>55317</v>
      </c>
    </row>
    <row r="17" spans="2:4" ht="12.75">
      <c r="B17" s="57" t="s">
        <v>219</v>
      </c>
      <c r="C17" s="70">
        <v>84656</v>
      </c>
      <c r="D17" s="40">
        <v>86712</v>
      </c>
    </row>
    <row r="18" spans="2:4" ht="13.5" thickBot="1">
      <c r="B18" s="49" t="s">
        <v>220</v>
      </c>
      <c r="C18" s="72">
        <f>SUM(C14:C17)</f>
        <v>601282</v>
      </c>
      <c r="D18" s="42">
        <f>SUM(D14:D17)</f>
        <v>618617</v>
      </c>
    </row>
    <row r="19" ht="13.5" thickTop="1">
      <c r="B19" s="43" t="s">
        <v>212</v>
      </c>
    </row>
    <row r="21" ht="13.5" thickBot="1">
      <c r="B21" s="44" t="s">
        <v>221</v>
      </c>
    </row>
    <row r="22" spans="2:8" ht="13.5" thickTop="1">
      <c r="B22" s="66"/>
      <c r="C22" s="67" t="s">
        <v>202</v>
      </c>
      <c r="D22" s="67" t="s">
        <v>203</v>
      </c>
      <c r="E22" s="67" t="s">
        <v>204</v>
      </c>
      <c r="F22" s="67" t="s">
        <v>205</v>
      </c>
      <c r="G22" s="68" t="s">
        <v>206</v>
      </c>
      <c r="H22" s="69" t="s">
        <v>207</v>
      </c>
    </row>
    <row r="23" spans="2:8" ht="12.75">
      <c r="B23" s="57" t="s">
        <v>208</v>
      </c>
      <c r="C23" s="70">
        <v>2809</v>
      </c>
      <c r="D23" s="70"/>
      <c r="E23" s="70">
        <v>254</v>
      </c>
      <c r="F23" s="70">
        <v>30</v>
      </c>
      <c r="G23" s="40"/>
      <c r="H23">
        <v>9</v>
      </c>
    </row>
    <row r="24" spans="2:8" ht="12.75">
      <c r="B24" s="57" t="s">
        <v>209</v>
      </c>
      <c r="C24" s="70">
        <v>698</v>
      </c>
      <c r="D24" s="70"/>
      <c r="E24" s="70">
        <v>342</v>
      </c>
      <c r="F24" s="70">
        <v>77</v>
      </c>
      <c r="G24" s="40"/>
      <c r="H24">
        <v>13</v>
      </c>
    </row>
    <row r="25" spans="2:8" ht="12.75">
      <c r="B25" s="57" t="s">
        <v>210</v>
      </c>
      <c r="C25" s="70">
        <v>1473</v>
      </c>
      <c r="D25" s="70"/>
      <c r="E25" s="70">
        <v>559</v>
      </c>
      <c r="F25" s="70"/>
      <c r="G25" s="40"/>
      <c r="H25">
        <v>134</v>
      </c>
    </row>
    <row r="26" spans="2:8" ht="12.75">
      <c r="B26" s="57" t="s">
        <v>211</v>
      </c>
      <c r="C26" s="70">
        <v>2851</v>
      </c>
      <c r="D26" s="70"/>
      <c r="E26" s="70">
        <v>2259</v>
      </c>
      <c r="F26" s="70">
        <v>2</v>
      </c>
      <c r="G26" s="40"/>
      <c r="H26">
        <v>2</v>
      </c>
    </row>
    <row r="27" spans="2:8" ht="13.5" thickBot="1">
      <c r="B27" s="49" t="s">
        <v>162</v>
      </c>
      <c r="C27" s="72">
        <f>SUM(C23:C26)</f>
        <v>7831</v>
      </c>
      <c r="D27" s="72"/>
      <c r="E27" s="72">
        <f>SUM(E23:E26)</f>
        <v>3414</v>
      </c>
      <c r="F27" s="72">
        <f>SUM(F23:F26)</f>
        <v>109</v>
      </c>
      <c r="G27" s="42"/>
      <c r="H27">
        <f>SUM(H23:H26)</f>
        <v>158</v>
      </c>
    </row>
    <row r="28" spans="3:6" ht="13.5" thickTop="1">
      <c r="C28" s="44" t="s">
        <v>222</v>
      </c>
      <c r="E28" s="44" t="s">
        <v>223</v>
      </c>
      <c r="F28" s="44" t="s">
        <v>224</v>
      </c>
    </row>
    <row r="29" ht="12.75">
      <c r="B29" s="44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4"/>
  <sheetViews>
    <sheetView tabSelected="1" zoomScalePageLayoutView="0" workbookViewId="0" topLeftCell="A1">
      <selection activeCell="E7" sqref="E7"/>
    </sheetView>
  </sheetViews>
  <sheetFormatPr defaultColWidth="9.140625" defaultRowHeight="12.75"/>
  <sheetData>
    <row r="2" ht="13.5" thickBot="1">
      <c r="B2" s="44" t="s">
        <v>226</v>
      </c>
    </row>
    <row r="3" spans="2:3" ht="13.5" thickTop="1">
      <c r="B3" s="66"/>
      <c r="C3" s="68" t="s">
        <v>227</v>
      </c>
    </row>
    <row r="4" spans="2:3" ht="12.75">
      <c r="B4" s="57" t="s">
        <v>228</v>
      </c>
      <c r="C4" s="40">
        <v>25366</v>
      </c>
    </row>
    <row r="5" spans="2:3" ht="12.75">
      <c r="B5" s="57" t="s">
        <v>229</v>
      </c>
      <c r="C5" s="40">
        <v>18918</v>
      </c>
    </row>
    <row r="6" spans="2:3" ht="12.75">
      <c r="B6" s="57" t="s">
        <v>230</v>
      </c>
      <c r="C6" s="40">
        <v>85197</v>
      </c>
    </row>
    <row r="7" spans="2:3" ht="12.75">
      <c r="B7" s="57" t="s">
        <v>231</v>
      </c>
      <c r="C7" s="40">
        <v>19592</v>
      </c>
    </row>
    <row r="8" spans="2:3" ht="12.75">
      <c r="B8" s="57" t="s">
        <v>232</v>
      </c>
      <c r="C8" s="74">
        <v>16336</v>
      </c>
    </row>
    <row r="9" spans="2:3" ht="12.75">
      <c r="B9" s="57" t="s">
        <v>233</v>
      </c>
      <c r="C9" s="40">
        <v>35805</v>
      </c>
    </row>
    <row r="10" spans="2:3" ht="13.5" thickBot="1">
      <c r="B10" s="49" t="s">
        <v>162</v>
      </c>
      <c r="C10" s="42">
        <f>SUM(C4:C9)</f>
        <v>201214</v>
      </c>
    </row>
    <row r="11" ht="13.5" thickTop="1">
      <c r="B11" s="43" t="s">
        <v>234</v>
      </c>
    </row>
    <row r="13" ht="13.5" thickBot="1">
      <c r="B13" s="44" t="s">
        <v>235</v>
      </c>
    </row>
    <row r="14" spans="2:4" ht="13.5" thickTop="1">
      <c r="B14" s="75"/>
      <c r="C14" s="67" t="s">
        <v>236</v>
      </c>
      <c r="D14" s="68" t="s">
        <v>237</v>
      </c>
    </row>
    <row r="15" spans="2:4" ht="12.75">
      <c r="B15" s="76" t="s">
        <v>238</v>
      </c>
      <c r="C15" s="70">
        <v>560</v>
      </c>
      <c r="D15" s="40">
        <v>63308</v>
      </c>
    </row>
    <row r="16" spans="2:4" ht="12.75">
      <c r="B16" s="77" t="s">
        <v>239</v>
      </c>
      <c r="C16" s="70">
        <v>331</v>
      </c>
      <c r="D16" s="40">
        <v>13715</v>
      </c>
    </row>
    <row r="17" spans="2:4" ht="12.75">
      <c r="B17" s="77" t="s">
        <v>240</v>
      </c>
      <c r="C17" s="70">
        <v>2</v>
      </c>
      <c r="D17" s="40">
        <v>416</v>
      </c>
    </row>
    <row r="18" spans="2:4" ht="12.75">
      <c r="B18" s="77" t="s">
        <v>241</v>
      </c>
      <c r="C18" s="70">
        <v>17</v>
      </c>
      <c r="D18" s="40">
        <v>29</v>
      </c>
    </row>
    <row r="19" spans="2:4" ht="13.5" thickBot="1">
      <c r="B19" s="78" t="s">
        <v>242</v>
      </c>
      <c r="C19" s="72">
        <v>36</v>
      </c>
      <c r="D19" s="42">
        <v>874</v>
      </c>
    </row>
    <row r="20" ht="13.5" thickTop="1">
      <c r="B20" t="s">
        <v>234</v>
      </c>
    </row>
    <row r="22" ht="13.5" thickBot="1">
      <c r="B22" s="44" t="s">
        <v>243</v>
      </c>
    </row>
    <row r="23" spans="2:9" ht="14.25" thickBot="1" thickTop="1">
      <c r="B23" s="79"/>
      <c r="C23" s="80"/>
      <c r="D23" s="81" t="s">
        <v>244</v>
      </c>
      <c r="E23" s="44" t="s">
        <v>245</v>
      </c>
      <c r="F23" s="80"/>
      <c r="G23" s="80"/>
      <c r="H23" s="80"/>
      <c r="I23" s="80"/>
    </row>
    <row r="24" spans="2:9" ht="14.25" thickBot="1" thickTop="1">
      <c r="B24" s="79"/>
      <c r="C24" s="82" t="s">
        <v>246</v>
      </c>
      <c r="D24" s="83">
        <v>36</v>
      </c>
      <c r="E24" s="84">
        <v>53</v>
      </c>
      <c r="F24" s="84"/>
      <c r="G24" s="84"/>
      <c r="H24" s="85"/>
      <c r="I24" s="80"/>
    </row>
    <row r="25" spans="2:9" ht="14.25" thickBot="1" thickTop="1">
      <c r="B25" s="79"/>
      <c r="C25" s="80" t="s">
        <v>247</v>
      </c>
      <c r="D25" s="86">
        <v>1</v>
      </c>
      <c r="E25" s="87"/>
      <c r="F25" s="87"/>
      <c r="G25" s="87"/>
      <c r="H25" s="88"/>
      <c r="I25" s="80"/>
    </row>
    <row r="26" spans="2:9" ht="14.25" thickBot="1" thickTop="1">
      <c r="B26" s="79"/>
      <c r="C26" s="80" t="s">
        <v>248</v>
      </c>
      <c r="D26" s="86">
        <v>3</v>
      </c>
      <c r="E26" s="87"/>
      <c r="F26" s="87"/>
      <c r="G26" s="87"/>
      <c r="H26" s="88"/>
      <c r="I26" s="80"/>
    </row>
    <row r="27" spans="2:9" ht="14.25" thickBot="1" thickTop="1">
      <c r="B27" s="79"/>
      <c r="C27" s="80" t="s">
        <v>249</v>
      </c>
      <c r="D27" s="86">
        <v>32</v>
      </c>
      <c r="E27" s="87"/>
      <c r="F27" s="87"/>
      <c r="G27" s="87"/>
      <c r="H27" s="88"/>
      <c r="I27" s="80"/>
    </row>
    <row r="28" spans="2:9" ht="14.25" thickBot="1" thickTop="1">
      <c r="B28" s="79"/>
      <c r="C28" s="82" t="s">
        <v>250</v>
      </c>
      <c r="D28" s="86">
        <v>8</v>
      </c>
      <c r="E28" s="87"/>
      <c r="F28" s="87"/>
      <c r="G28" s="87"/>
      <c r="H28" s="88"/>
      <c r="I28" s="80"/>
    </row>
    <row r="29" spans="2:9" ht="14.25" thickBot="1" thickTop="1">
      <c r="B29" s="79"/>
      <c r="C29" s="80" t="s">
        <v>251</v>
      </c>
      <c r="D29" s="86">
        <v>1</v>
      </c>
      <c r="E29" s="87"/>
      <c r="F29" s="87"/>
      <c r="G29" s="87"/>
      <c r="H29" s="88"/>
      <c r="I29" s="80"/>
    </row>
    <row r="30" spans="3:9" ht="14.25" thickBot="1" thickTop="1">
      <c r="C30" s="80" t="s">
        <v>252</v>
      </c>
      <c r="D30" s="86">
        <v>1</v>
      </c>
      <c r="E30" s="87"/>
      <c r="F30" s="87"/>
      <c r="G30" s="87"/>
      <c r="H30" s="88"/>
      <c r="I30" s="80"/>
    </row>
    <row r="31" spans="3:9" ht="14.25" thickBot="1" thickTop="1">
      <c r="C31" s="80" t="s">
        <v>253</v>
      </c>
      <c r="D31" s="86">
        <v>6</v>
      </c>
      <c r="E31" s="87"/>
      <c r="F31" s="87"/>
      <c r="G31" s="87"/>
      <c r="H31" s="88"/>
      <c r="I31" s="80"/>
    </row>
    <row r="32" spans="3:9" ht="14.25" thickBot="1" thickTop="1">
      <c r="C32" s="89" t="s">
        <v>254</v>
      </c>
      <c r="D32" s="90">
        <v>83</v>
      </c>
      <c r="E32" s="72">
        <v>105</v>
      </c>
      <c r="F32" s="72"/>
      <c r="G32" s="72"/>
      <c r="H32" s="42"/>
      <c r="I32" s="28"/>
    </row>
    <row r="33" ht="13.5" thickTop="1"/>
    <row r="34" ht="12.75">
      <c r="C34" s="44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Nir-314-03</cp:lastModifiedBy>
  <dcterms:created xsi:type="dcterms:W3CDTF">1996-10-08T23:32:33Z</dcterms:created>
  <dcterms:modified xsi:type="dcterms:W3CDTF">2008-03-31T12:28:18Z</dcterms:modified>
  <cp:category/>
  <cp:version/>
  <cp:contentType/>
  <cp:contentStatus/>
</cp:coreProperties>
</file>